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<sst xmlns="http://schemas.openxmlformats.org/spreadsheetml/2006/main" uniqueCount="46">
  <si>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</si>
  <si>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</si>
  <si>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</si>
  <si>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</si>
  <si>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</si>
  <si>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</si>
  <si>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</si>
  <si>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</si>
  <si>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</si>
  <si>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</si>
  <si>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</si>
  <si>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</si>
  <si>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</si>
  <si>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</si>
  <si>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</si>
  <si>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</si>
  <si>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</si>
  <si>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</si>
  <si>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</si>
  <si>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</si>
  <si>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</si>
  <si>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</si>
  <si>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</si>
  <si>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</si>
  <si>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</si>
  <si>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</si>
  <si>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Hoàn Mỹ</t>
  </si>
  <si>
    <t>Gạch granite màu xám đậm vân đá 34021 HM: 800mmx800m</t>
  </si>
  <si>
    <t>DIC</t>
  </si>
  <si>
    <t xml:space="preserve">Gạch men màu trắng xám nhạt vân đá sỏi TS30.3215L1 DIC: 300mmx300mm </t>
  </si>
  <si>
    <t>Hoàng Hà</t>
  </si>
  <si>
    <t>Gạch men viên viền Hoàng Hà 3604V 300mmx600mm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</si>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</sst>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dee69923b271c6a3e79098d87c5bb19a.png"/><Relationship Id="rId4" Type="http://schemas.openxmlformats.org/officeDocument/2006/relationships/image" Target="../media/c7aafc3d8d2d69d390498c65545ff1d7.jpg"/><Relationship Id="rId5" Type="http://schemas.openxmlformats.org/officeDocument/2006/relationships/image" Target="../media/67723909d52cef3f8dc869cda2fea625.pn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4202e2e4d1c4227351f0cca7d6730344.jpg"/><Relationship Id="rId11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1915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3525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1890850</v>
      </c>
    </row>
    <row r="5" spans="1:3">
      <c r="A5" s="2">
        <v>2.1</v>
      </c>
      <c r="B5" s="2" t="s">
        <v>6</v>
      </c>
      <c r="C5" s="20">
        <f>'Vật tư hoàn thiện'!I12</f>
        <v>0</v>
      </c>
    </row>
    <row r="6" spans="1:3">
      <c r="A6" s="2">
        <v>2.2</v>
      </c>
      <c r="B6" s="2" t="s">
        <v>7</v>
      </c>
      <c r="C6" s="20">
        <f>'Vật tư hoàn thiện'!I14</f>
        <v>170850</v>
      </c>
    </row>
    <row r="7" spans="1:3">
      <c r="A7" s="2">
        <v>2.3</v>
      </c>
      <c r="B7" s="2" t="s">
        <v>8</v>
      </c>
      <c r="C7" s="20">
        <f>'Vật tư hoàn thiện'!I16</f>
        <v>1720000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1890850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2"/>
      <c r="C3" s="12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216000</v>
      </c>
      <c r="G5" s="12">
        <v>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299000</v>
      </c>
      <c r="G6" s="12">
        <v>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2">
        <v>160000</v>
      </c>
      <c r="G7" s="12">
        <v>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30</v>
      </c>
      <c r="D8" s="11" t="s">
        <v>31</v>
      </c>
      <c r="E8" s="11" t="s">
        <v>25</v>
      </c>
      <c r="F8" s="12">
        <v>130000</v>
      </c>
      <c r="G8" s="12">
        <v>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32</v>
      </c>
      <c r="D9" s="11" t="s">
        <v>33</v>
      </c>
      <c r="E9" s="11" t="s">
        <v>25</v>
      </c>
      <c r="F9" s="12">
        <v>130000</v>
      </c>
      <c r="G9" s="12">
        <v>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32</v>
      </c>
      <c r="D10" s="11" t="s">
        <v>34</v>
      </c>
      <c r="E10" s="11" t="s">
        <v>25</v>
      </c>
      <c r="F10" s="12">
        <v>32600</v>
      </c>
      <c r="G10" s="12">
        <v>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32</v>
      </c>
      <c r="D11" s="11" t="s">
        <v>35</v>
      </c>
      <c r="E11" s="11" t="s">
        <v>25</v>
      </c>
      <c r="F11" s="12">
        <v>130000</v>
      </c>
      <c r="G11" s="12">
        <v>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36</v>
      </c>
      <c r="D12" s="11" t="s">
        <v>37</v>
      </c>
      <c r="E12" s="11" t="s">
        <v>25</v>
      </c>
      <c r="F12" s="12">
        <v>145000</v>
      </c>
      <c r="G12" s="12">
        <v>0</v>
      </c>
      <c r="H12" s="12">
        <f>G12*F12</f>
        <v>0</v>
      </c>
      <c r="I12" s="13">
        <f>SUM(H5:H12)</f>
        <v>0</v>
      </c>
    </row>
    <row r="13" spans="1:9" customHeight="1" ht="40">
      <c r="A13" s="9" t="s">
        <v>38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39</v>
      </c>
      <c r="D14" s="11" t="s">
        <v>40</v>
      </c>
      <c r="E14" s="11" t="s">
        <v>41</v>
      </c>
      <c r="F14" s="12">
        <v>170850</v>
      </c>
      <c r="G14" s="12">
        <v>1</v>
      </c>
      <c r="H14" s="12">
        <f>G14*F14</f>
        <v>170850</v>
      </c>
      <c r="I14" s="13">
        <f>H14</f>
        <v>170850</v>
      </c>
    </row>
    <row r="15" spans="1:9" customHeight="1" ht="40">
      <c r="A15" s="9" t="s">
        <v>42</v>
      </c>
      <c r="B15" s="9"/>
      <c r="C15" s="9"/>
      <c r="D15" s="9"/>
      <c r="E15" s="9"/>
      <c r="F15" s="10"/>
      <c r="G15" s="10"/>
      <c r="H15" s="10"/>
    </row>
    <row r="16" spans="1:9" customHeight="1" ht="100">
      <c r="A16" s="11">
        <v>10</v>
      </c>
      <c r="B16" s="11"/>
      <c r="C16" s="11" t="s">
        <v>43</v>
      </c>
      <c r="D16" s="11" t="s">
        <v>44</v>
      </c>
      <c r="E16" s="11" t="s">
        <v>45</v>
      </c>
      <c r="F16" s="12">
        <v>1720000</v>
      </c>
      <c r="G16" s="12">
        <v>1</v>
      </c>
      <c r="H16" s="12">
        <f>G16*F16</f>
        <v>1720000</v>
      </c>
      <c r="I16" s="13">
        <f>H16</f>
        <v>1720000</v>
      </c>
    </row>
    <row r="17" spans="1:9">
      <c r="A17" s="14" t="s">
        <v>11</v>
      </c>
      <c r="H17" s="15">
        <f>SUM(H5:H16)</f>
        <v>1890850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2022-07-25T17:53:56+07:00</dcterms:created>
  <dcterms:modified xsi:type="dcterms:W3CDTF">2022-07-25T17:53:56+07:00</dcterms:modified>
  <dc:title>Untitled Spreadsheet</dc:title>
  <dc:description/>
  <dc:subject/>
  <cp:keywords/>
  <cp:category/>
</cp:coreProperties>
</file>