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<sst xmlns="http://schemas.openxmlformats.org/spreadsheetml/2006/main" uniqueCount="50">
  <si>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</si>
  <si>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</si>
  <si>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</si>
  <si>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</si>
  <si>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</si>
  <si>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</si>
  <si>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</si>
  <si>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</si>
  <si>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</si>
  <si>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</si>
  <si>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</si>
  <si>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</si>
  <si>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</si>
  <si>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</si>
  <si>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</si>
  <si>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</si>
  <si>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</si>
  <si>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vệ sinh</t>
  </si>
  <si>
    <t>Phòng bếp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</si>
  <si>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</si>
  <si>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</si>
  <si>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</si>
  <si>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</si>
  <si>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</si>
  <si>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</si>
  <si>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</si>
  <si>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vàng nhạt vân đá 33006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</si>
  <si>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</si>
  <si>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</si>
  <si>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</si>
  <si>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</si>
  <si>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</si>
  <si>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</si>
  <si>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</si>
  <si>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</si>
  <si>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</si>
  <si>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</si>
  <si>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</si>
  <si>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</si>
  <si>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</si>
  <si>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</si>
  <si>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</si>
  <si>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</si>
  <si>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III. Danh sách thiết bị vệ sinh</t>
  </si>
  <si>
    <t>Không có</t>
  </si>
  <si>
    <t>Chậu Lavabo sứ L-282V IN</t>
  </si>
  <si>
    <t>cái</t>
  </si>
  <si>
    <t>Sen cây nóng lạnh KITTO KC 8000 màu crom</t>
  </si>
  <si>
    <t>DULUX</t>
  </si>
  <si>
    <t>Bàn cầu - 01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</si>
</sst>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d55ae4bfcfb67b4b94aa4f1a958dd80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ee314517395a410cd5cc560615238491.png"/><Relationship Id="rId12" Type="http://schemas.openxmlformats.org/officeDocument/2006/relationships/image" Target="../media/3f159c75282ba942a11e0d9d3745ec8c.jpg"/><Relationship Id="rId13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334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3525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3525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100000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4720850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thiện'!I14</f>
        <v>170850</v>
      </c>
    </row>
    <row r="7" spans="1:3">
      <c r="A7" s="2">
        <v>2.3</v>
      </c>
      <c r="B7" s="2" t="s">
        <v>8</v>
      </c>
      <c r="C7" s="25">
        <f>'Vật tư hoàn thiện'!I18</f>
        <v>4550000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4820850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3">
        <v>20000.0</v>
      </c>
      <c r="C3" s="13">
        <v>5</v>
      </c>
      <c r="D3" s="13">
        <f>C3*B3</f>
        <v>100000</v>
      </c>
    </row>
    <row r="4" spans="1:8">
      <c r="A4" s="11" t="s">
        <v>18</v>
      </c>
      <c r="B4" s="13"/>
      <c r="C4" s="13">
        <v>3</v>
      </c>
      <c r="D4" s="13">
        <f>C4*B4</f>
        <v>0</v>
      </c>
    </row>
    <row r="5" spans="1:8">
      <c r="A5" s="19" t="s">
        <v>11</v>
      </c>
      <c r="B5" s="13"/>
      <c r="C5" s="13"/>
      <c r="D5" s="22">
        <f>SUM(D3:D4)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9"/>
  <sheetViews>
    <sheetView tabSelected="0" workbookViewId="0" showGridLines="true" showRowColHeaders="1">
      <selection activeCell="H19" sqref="H1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3">
        <v>275000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3">
        <v>216000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25</v>
      </c>
      <c r="D7" s="11" t="s">
        <v>30</v>
      </c>
      <c r="E7" s="11" t="s">
        <v>27</v>
      </c>
      <c r="F7" s="13">
        <v>299000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27</v>
      </c>
      <c r="F8" s="13">
        <v>160000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33</v>
      </c>
      <c r="D9" s="11" t="s">
        <v>34</v>
      </c>
      <c r="E9" s="11" t="s">
        <v>27</v>
      </c>
      <c r="F9" s="13">
        <v>130000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33</v>
      </c>
      <c r="D10" s="11" t="s">
        <v>35</v>
      </c>
      <c r="E10" s="11" t="s">
        <v>27</v>
      </c>
      <c r="F10" s="13">
        <v>32600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33</v>
      </c>
      <c r="D11" s="11" t="s">
        <v>36</v>
      </c>
      <c r="E11" s="11" t="s">
        <v>27</v>
      </c>
      <c r="F11" s="13">
        <v>130000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37</v>
      </c>
      <c r="D12" s="11" t="s">
        <v>38</v>
      </c>
      <c r="E12" s="11" t="s">
        <v>27</v>
      </c>
      <c r="F12" s="13">
        <v>145000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40</v>
      </c>
      <c r="D14" s="11" t="s">
        <v>41</v>
      </c>
      <c r="E14" s="11" t="s">
        <v>42</v>
      </c>
      <c r="F14" s="13">
        <v>170850</v>
      </c>
      <c r="G14" s="13">
        <v>1</v>
      </c>
      <c r="H14" s="13">
        <f>G14*F14</f>
        <v>170850</v>
      </c>
      <c r="I14" s="12">
        <f>H14</f>
        <v>170850</v>
      </c>
    </row>
    <row r="15" spans="1:9" customHeight="1" ht="40">
      <c r="A15" s="9" t="s">
        <v>43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44</v>
      </c>
      <c r="D16" s="11" t="s">
        <v>45</v>
      </c>
      <c r="E16" s="11" t="s">
        <v>46</v>
      </c>
      <c r="F16" s="13">
        <v>560000</v>
      </c>
      <c r="G16" s="13">
        <v>1</v>
      </c>
      <c r="H16" s="13">
        <f>G16*F16</f>
        <v>560000</v>
      </c>
      <c r="I16" s="12"/>
    </row>
    <row r="17" spans="1:9" customHeight="1" ht="100">
      <c r="A17" s="11">
        <v>11</v>
      </c>
      <c r="B17" s="11"/>
      <c r="C17" s="11" t="s">
        <v>44</v>
      </c>
      <c r="D17" s="11" t="s">
        <v>47</v>
      </c>
      <c r="E17" s="11" t="s">
        <v>46</v>
      </c>
      <c r="F17" s="13">
        <v>2270000</v>
      </c>
      <c r="G17" s="13">
        <v>1</v>
      </c>
      <c r="H17" s="13">
        <f>G17*F17</f>
        <v>2270000</v>
      </c>
      <c r="I17" s="12"/>
    </row>
    <row r="18" spans="1:9" customHeight="1" ht="100">
      <c r="A18" s="11">
        <v>12</v>
      </c>
      <c r="B18" s="11"/>
      <c r="C18" s="11" t="s">
        <v>48</v>
      </c>
      <c r="D18" s="11" t="s">
        <v>49</v>
      </c>
      <c r="E18" s="11" t="s">
        <v>46</v>
      </c>
      <c r="F18" s="13">
        <v>1720000</v>
      </c>
      <c r="G18" s="13">
        <v>1</v>
      </c>
      <c r="H18" s="13">
        <f>G18*F18</f>
        <v>1720000</v>
      </c>
      <c r="I18" s="12">
        <f>SUM(H16:H18)</f>
        <v>4550000</v>
      </c>
    </row>
    <row r="19" spans="1:9">
      <c r="A19" s="14" t="s">
        <v>11</v>
      </c>
      <c r="H19" s="15">
        <f>SUM(H5:H18)</f>
        <v>4720850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9:G1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2022-07-29T09:26:57+07:00</dcterms:created>
  <dcterms:modified xsi:type="dcterms:W3CDTF">2022-07-29T09:26:57+07:00</dcterms:modified>
  <dc:title>Untitled Spreadsheet</dc:title>
  <dc:description/>
  <dc:subject/>
  <cp:keywords/>
  <cp:category/>
</cp:coreProperties>
</file>