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<sst xmlns="http://schemas.openxmlformats.org/spreadsheetml/2006/main" uniqueCount="62">
  <si>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</si>
  <si>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</si>
  <si>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</si>
  <si>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</si>
  <si>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</si>
  <si>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</si>
  <si>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</si>
  <si>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</si>
  <si>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</si>
  <si>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</si>
  <si>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</si>
  <si>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</si>
  <si>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</si>
  <si>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</si>
  <si>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</si>
  <si>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</si>
  <si>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</si>
  <si>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</si>
  <si>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</si>
  <si>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</si>
  <si>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</si>
  <si>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</si>
  <si>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</si>
  <si>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</si>
  <si>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</si>
  <si>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</si>
  <si>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</si>
  <si>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</si>
  <si>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</si>
  <si>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xám vân đá P613 ĐNA: 600mmx600mm</t>
  </si>
  <si>
    <t>Gạch bán sứ màu vàng vân đá 61282042 CTH: 600mmx1200mm</t>
  </si>
  <si>
    <t>Viglacera</t>
  </si>
  <si>
    <t>Gạch granite viên điểm MDP363008A VIG: 300mmx600mm</t>
  </si>
  <si>
    <t>viên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</si>
  <si>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</si>
  <si>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</si>
  <si>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</si>
  <si>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</si>
  <si>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</si>
  <si>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</si>
  <si>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</si>
  <si>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</si>
  <si>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</si>
  <si>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</si>
  <si>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</si>
  <si>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</si>
  <si>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</si>
  <si>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</si>
  <si>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Sơn nước nội thất kinh tế KOREBEST Màu Pha KCC(#80ff00)</t>
  </si>
  <si>
    <t>DULUX</t>
  </si>
  <si>
    <t>Sơn nước nội thất cao cấp EASYCLEAN LAU CHÙI HIỆU QUẢ Bề mặt mờ - A991 Màu Pha Dulux</t>
  </si>
  <si>
    <t>Sơn nước nội thất Supertech Pro Int Màu Pha TOA</t>
  </si>
  <si>
    <t>Sơn nước nội thất kinh tế KOREINTEX KCC</t>
  </si>
  <si>
    <t>Sơn nước nội thất siêu cao cấp AMBIANCE 5 IN 1 PEARL GLOW Bóng mờ - 66A Màu Pha Dulux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</si>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</sst>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3e2d1da5af3b38650f103f368f54a376.jpg"/><Relationship Id="rId5" Type="http://schemas.openxmlformats.org/officeDocument/2006/relationships/image" Target="../media/c8d9deaef186e73571bd116c21459d87.jpg"/><Relationship Id="rId6" Type="http://schemas.openxmlformats.org/officeDocument/2006/relationships/image" Target="../media/df3dce77f7ffda5710de64538f60ca86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ae8c8bdb3406d71b9ad4d385d1563bc2.jpg"/><Relationship Id="rId19" Type="http://schemas.openxmlformats.org/officeDocument/2006/relationships/image" Target="../media/8eae6efeaab2208655c14d4ca91406f8.png"/><Relationship Id="rId20" Type="http://schemas.openxmlformats.org/officeDocument/2006/relationships/image" Target="../media/d748c8db5388c8d79ed285ddc3563f30.png"/><Relationship Id="rId21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1049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47625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1437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95250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25168724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thiện'!I22</f>
        <v>12458724</v>
      </c>
    </row>
    <row r="7" spans="1:3">
      <c r="A7" s="2">
        <v>2.3</v>
      </c>
      <c r="B7" s="2" t="s">
        <v>8</v>
      </c>
      <c r="C7" s="26">
        <f>'Vật tư hoàn thiện'!I26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27668724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8"/>
  <sheetViews>
    <sheetView tabSelected="0" workbookViewId="0" showGridLines="true" showRowColHeaders="1">
      <selection activeCell="H28" sqref="H28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27</v>
      </c>
      <c r="D7" s="13" t="s">
        <v>29</v>
      </c>
      <c r="E7" s="11" t="s">
        <v>26</v>
      </c>
      <c r="F7" s="14">
        <v>190000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24</v>
      </c>
      <c r="D8" s="13" t="s">
        <v>30</v>
      </c>
      <c r="E8" s="11" t="s">
        <v>26</v>
      </c>
      <c r="F8" s="14">
        <v>412000</v>
      </c>
      <c r="G8" s="14">
        <v>0.0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31</v>
      </c>
      <c r="D9" s="13" t="s">
        <v>32</v>
      </c>
      <c r="E9" s="11" t="s">
        <v>33</v>
      </c>
      <c r="F9" s="14">
        <v>83042</v>
      </c>
      <c r="G9" s="14">
        <v>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34</v>
      </c>
      <c r="D10" s="13" t="s">
        <v>35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36</v>
      </c>
      <c r="D11" s="13" t="s">
        <v>37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38</v>
      </c>
      <c r="D12" s="13" t="s">
        <v>39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40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41</v>
      </c>
      <c r="D14" s="13" t="s">
        <v>42</v>
      </c>
      <c r="E14" s="11" t="s">
        <v>43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44</v>
      </c>
      <c r="D15" s="13" t="s">
        <v>45</v>
      </c>
      <c r="E15" s="11" t="s">
        <v>43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41</v>
      </c>
      <c r="D16" s="13" t="s">
        <v>46</v>
      </c>
      <c r="E16" s="11" t="s">
        <v>47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44</v>
      </c>
      <c r="D17" s="13" t="s">
        <v>48</v>
      </c>
      <c r="E17" s="11" t="s">
        <v>43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49</v>
      </c>
      <c r="D18" s="13" t="s">
        <v>50</v>
      </c>
      <c r="E18" s="11" t="s">
        <v>43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41</v>
      </c>
      <c r="D19" s="13" t="s">
        <v>51</v>
      </c>
      <c r="E19" s="11" t="s">
        <v>43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44</v>
      </c>
      <c r="D20" s="13" t="s">
        <v>52</v>
      </c>
      <c r="E20" s="11" t="s">
        <v>43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49</v>
      </c>
      <c r="D21" s="13" t="s">
        <v>53</v>
      </c>
      <c r="E21" s="11" t="s">
        <v>47</v>
      </c>
      <c r="F21" s="14">
        <v>1694050</v>
      </c>
      <c r="G21" s="14">
        <v>1</v>
      </c>
      <c r="H21" s="14">
        <f>G21*F21</f>
        <v>1694050</v>
      </c>
      <c r="I21" s="12"/>
    </row>
    <row r="22" spans="1:9" customHeight="1" ht="100">
      <c r="A22" s="11">
        <v>17</v>
      </c>
      <c r="B22" s="11"/>
      <c r="C22" s="13" t="s">
        <v>44</v>
      </c>
      <c r="D22" s="13" t="s">
        <v>52</v>
      </c>
      <c r="E22" s="11" t="s">
        <v>43</v>
      </c>
      <c r="F22" s="14">
        <v>568100</v>
      </c>
      <c r="G22" s="14">
        <v>1</v>
      </c>
      <c r="H22" s="14">
        <f>G22*F22</f>
        <v>568100</v>
      </c>
      <c r="I22" s="12">
        <f>SUM(H14:H22)</f>
        <v>12458724</v>
      </c>
    </row>
    <row r="23" spans="1:9" customHeight="1" ht="40">
      <c r="A23" s="9" t="s">
        <v>54</v>
      </c>
      <c r="B23" s="9"/>
      <c r="C23" s="9"/>
      <c r="D23" s="9"/>
      <c r="E23" s="9"/>
      <c r="F23" s="10"/>
      <c r="G23" s="10"/>
      <c r="H23" s="10"/>
    </row>
    <row r="24" spans="1:9" customHeight="1" ht="100">
      <c r="A24" s="11">
        <v>18</v>
      </c>
      <c r="B24" s="11"/>
      <c r="C24" s="13" t="s">
        <v>55</v>
      </c>
      <c r="D24" s="13" t="s">
        <v>56</v>
      </c>
      <c r="E24" s="11" t="s">
        <v>57</v>
      </c>
      <c r="F24" s="14">
        <v>6970000</v>
      </c>
      <c r="G24" s="14">
        <v>1</v>
      </c>
      <c r="H24" s="14">
        <f>G24*F24</f>
        <v>6970000</v>
      </c>
      <c r="I24" s="12"/>
    </row>
    <row r="25" spans="1:9" customHeight="1" ht="100">
      <c r="A25" s="11">
        <v>19</v>
      </c>
      <c r="B25" s="11"/>
      <c r="C25" s="13" t="s">
        <v>55</v>
      </c>
      <c r="D25" s="13" t="s">
        <v>58</v>
      </c>
      <c r="E25" s="11" t="s">
        <v>57</v>
      </c>
      <c r="F25" s="14">
        <v>3640000</v>
      </c>
      <c r="G25" s="14">
        <v>1</v>
      </c>
      <c r="H25" s="14">
        <f>G25*F25</f>
        <v>3640000</v>
      </c>
      <c r="I25" s="12"/>
    </row>
    <row r="26" spans="1:9" customHeight="1" ht="100">
      <c r="A26" s="11">
        <v>20</v>
      </c>
      <c r="B26" s="11"/>
      <c r="C26" s="13" t="s">
        <v>55</v>
      </c>
      <c r="D26" s="13" t="s">
        <v>59</v>
      </c>
      <c r="E26" s="11" t="s">
        <v>60</v>
      </c>
      <c r="F26" s="14">
        <v>2100000</v>
      </c>
      <c r="G26" s="14">
        <v>1</v>
      </c>
      <c r="H26" s="14">
        <f>G26*F26</f>
        <v>2100000</v>
      </c>
      <c r="I26" s="12">
        <f>SUM(H24:H26)</f>
        <v>12710000</v>
      </c>
    </row>
    <row r="27" spans="1:9" customHeight="1" ht="40">
      <c r="A27" s="9" t="s">
        <v>61</v>
      </c>
      <c r="B27" s="9"/>
      <c r="C27" s="9"/>
      <c r="D27" s="9"/>
      <c r="E27" s="9"/>
      <c r="F27" s="10"/>
      <c r="G27" s="10"/>
      <c r="H27" s="10"/>
      <c r="I27">
        <f>H27</f>
        <v/>
      </c>
    </row>
    <row r="28" spans="1:9">
      <c r="A28" s="15" t="s">
        <v>11</v>
      </c>
      <c r="H28" s="16">
        <f>SUM(H5:H27)</f>
        <v>25168724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3:H23"/>
    <mergeCell ref="A27:H27"/>
    <mergeCell ref="A28:G28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2022-10-18T09:29:30+07:00</dcterms:created>
  <dcterms:modified xsi:type="dcterms:W3CDTF">2022-10-18T09:29:30+07:00</dcterms:modified>
  <dc:title>Untitled Spreadsheet</dc:title>
  <dc:description/>
  <dc:subject/>
  <cp:keywords/>
  <cp:category/>
</cp:coreProperties>
</file>