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<sst xmlns="http://schemas.openxmlformats.org/spreadsheetml/2006/main" uniqueCount="59">
  <si>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</si>
  <si>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</si>
  <si>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</si>
  <si>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</si>
  <si>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</si>
  <si>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</si>
  <si>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</si>
  <si>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</si>
  <si>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</si>
  <si>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</si>
  <si>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</si>
  <si>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</si>
  <si>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</si>
  <si>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</si>
  <si>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</si>
  <si>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</si>
  <si>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</si>
  <si>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</si>
  <si>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</si>
  <si>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</si>
  <si>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</si>
  <si>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</si>
  <si>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</si>
  <si>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</si>
  <si>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Đông Nam Á</t>
  </si>
  <si>
    <t>Gạch men màu xanh vân đá C502 ĐNA: 500mmx500mm</t>
  </si>
  <si>
    <t>m²</t>
  </si>
  <si>
    <t>CTH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</si>
  <si>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</si>
  <si>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</si>
  <si>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</si>
  <si>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</si>
  <si>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</si>
  <si>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men màu kem viên điểm 18051 HM: 400mmx800mm</t>
  </si>
  <si>
    <t>Gạch granite vân gỗ vàng 33020 HM: 800mmx800mm</t>
  </si>
  <si>
    <t>Gạch granite màu xám đậm vân đá ECOP61204 VIG: 600mmx1200mm</t>
  </si>
  <si>
    <t>TASA</t>
  </si>
  <si>
    <t>Gạch bán sứ khắc kim hoa vàng TSA30.3280L1 TS: 300mmx300mm</t>
  </si>
  <si>
    <t>Gạch bán sứ khắc kim màu trắng vàng nhạt caro TSA30.3284L1 TS: 300mmx300mm</t>
  </si>
  <si>
    <t>II. Sơn</t>
  </si>
  <si>
    <t>TOA</t>
  </si>
  <si>
    <t>Sơn nước ngoại thất NanoShield bóng Màu Pha TOA(#fcede8)</t>
  </si>
  <si>
    <t>Lon</t>
  </si>
  <si>
    <t>Sơn nước nội thất Supertech Pro Int Màu Pha TOA</t>
  </si>
  <si>
    <t>Thùng</t>
  </si>
  <si>
    <t>KCC</t>
  </si>
  <si>
    <t>Sơn nước nội thất KORECLEAN lau chùi vượt trội Mờ Màu Pha KCC</t>
  </si>
  <si>
    <t>Sơn nước nội thất kinh tế KOREINTEX KCC</t>
  </si>
  <si>
    <t>DULUX</t>
  </si>
  <si>
    <t>Sơn nước nội thất siêu cao cấp AMBIANCE 5 IN 1 PEARL GLOW Bóng mờ - 66A Màu Pha Dulux</t>
  </si>
  <si>
    <t>Sơn nước nội thất kinh tế KOREINTEX KCC(#ffffff)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</si>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</sst>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591604b0e32b18e89620021b845f069.jpg"/><Relationship Id="rId3" Type="http://schemas.openxmlformats.org/officeDocument/2006/relationships/image" Target="../media/c8d9deaef186e73571bd116c21459d87.jpg"/><Relationship Id="rId4" Type="http://schemas.openxmlformats.org/officeDocument/2006/relationships/image" Target="../media/df3dce77f7ffda5710de64538f60ca86.jpg"/><Relationship Id="rId5" Type="http://schemas.openxmlformats.org/officeDocument/2006/relationships/image" Target="../media/18f452c470944d51fb1b59ee18fe4e7b.jpg"/><Relationship Id="rId6" Type="http://schemas.openxmlformats.org/officeDocument/2006/relationships/image" Target="../media/b39ebd45666c40f6487a7647f54957ca.jpg"/><Relationship Id="rId7" Type="http://schemas.openxmlformats.org/officeDocument/2006/relationships/image" Target="../media/964e20e9b69155b6413681c0b22433d3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baa62e322fe5470905bf842a7779f650.jpg"/><Relationship Id="rId10" Type="http://schemas.openxmlformats.org/officeDocument/2006/relationships/image" Target="../media/9eab9b2915d2fd759878f89dbe5266de.jpg"/><Relationship Id="rId11" Type="http://schemas.openxmlformats.org/officeDocument/2006/relationships/image" Target="../media/aa3936fec9172503f56be5cc42e51671.jpg"/><Relationship Id="rId12" Type="http://schemas.openxmlformats.org/officeDocument/2006/relationships/image" Target="../media/144462ebc637a8493b0719fe9e213487.jpg"/><Relationship Id="rId13" Type="http://schemas.openxmlformats.org/officeDocument/2006/relationships/image" Target="../media/ae8c8bdb3406d71b9ad4d385d1563bc2.jpg"/><Relationship Id="rId14" Type="http://schemas.openxmlformats.org/officeDocument/2006/relationships/image" Target="../media/30b0a07d96f6574f4b1f4275573c995a.png"/><Relationship Id="rId15" Type="http://schemas.openxmlformats.org/officeDocument/2006/relationships/image" Target="../media/ae8c8bdb3406d71b9ad4d385d1563bc2.jpg"/><Relationship Id="rId16" Type="http://schemas.openxmlformats.org/officeDocument/2006/relationships/image" Target="../media/8eae6efeaab2208655c14d4ca91406f8.png"/><Relationship Id="rId17" Type="http://schemas.openxmlformats.org/officeDocument/2006/relationships/image" Target="../media/d748c8db5388c8d79ed285ddc3563f30.png"/><Relationship Id="rId18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47625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428750" cy="7143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715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42975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18531691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thiện'!I19</f>
        <v>5821691</v>
      </c>
    </row>
    <row r="7" spans="1:3">
      <c r="A7" s="2">
        <v>2.3</v>
      </c>
      <c r="B7" s="2" t="s">
        <v>8</v>
      </c>
      <c r="C7" s="26">
        <f>'Vật tư hoàn thiện'!I23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21031691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5"/>
  <sheetViews>
    <sheetView tabSelected="0" workbookViewId="0" showGridLines="true" showRowColHeaders="1">
      <selection activeCell="H25" sqref="H25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121000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412000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29</v>
      </c>
      <c r="D7" s="13" t="s">
        <v>30</v>
      </c>
      <c r="E7" s="11" t="s">
        <v>31</v>
      </c>
      <c r="F7" s="14">
        <v>83042</v>
      </c>
      <c r="G7" s="14">
        <v>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32</v>
      </c>
      <c r="D8" s="13" t="s">
        <v>33</v>
      </c>
      <c r="E8" s="11" t="s">
        <v>31</v>
      </c>
      <c r="F8" s="14">
        <v>123267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32</v>
      </c>
      <c r="D9" s="13" t="s">
        <v>34</v>
      </c>
      <c r="E9" s="11" t="s">
        <v>26</v>
      </c>
      <c r="F9" s="14">
        <v>275000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29</v>
      </c>
      <c r="D10" s="13" t="s">
        <v>35</v>
      </c>
      <c r="E10" s="11" t="s">
        <v>26</v>
      </c>
      <c r="F10" s="14">
        <v>570000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36</v>
      </c>
      <c r="D12" s="13" t="s">
        <v>38</v>
      </c>
      <c r="E12" s="11" t="s">
        <v>26</v>
      </c>
      <c r="F12" s="14">
        <v>762000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39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40</v>
      </c>
      <c r="D14" s="13" t="s">
        <v>41</v>
      </c>
      <c r="E14" s="11" t="s">
        <v>42</v>
      </c>
      <c r="F14" s="14">
        <v>359580</v>
      </c>
      <c r="G14" s="14">
        <v>1</v>
      </c>
      <c r="H14" s="14">
        <f>G14*F14</f>
        <v>359580</v>
      </c>
      <c r="I14" s="12"/>
    </row>
    <row r="15" spans="1:9" customHeight="1" ht="100">
      <c r="A15" s="11">
        <v>10</v>
      </c>
      <c r="B15" s="11"/>
      <c r="C15" s="13" t="s">
        <v>40</v>
      </c>
      <c r="D15" s="13" t="s">
        <v>43</v>
      </c>
      <c r="E15" s="11" t="s">
        <v>44</v>
      </c>
      <c r="F15" s="14">
        <v>1106981</v>
      </c>
      <c r="G15" s="14">
        <v>1</v>
      </c>
      <c r="H15" s="14">
        <f>G15*F15</f>
        <v>1106981</v>
      </c>
      <c r="I15" s="12"/>
    </row>
    <row r="16" spans="1:9" customHeight="1" ht="100">
      <c r="A16" s="11">
        <v>11</v>
      </c>
      <c r="B16" s="11"/>
      <c r="C16" s="13" t="s">
        <v>45</v>
      </c>
      <c r="D16" s="13" t="s">
        <v>46</v>
      </c>
      <c r="E16" s="11" t="s">
        <v>44</v>
      </c>
      <c r="F16" s="14">
        <v>1524880</v>
      </c>
      <c r="G16" s="14">
        <v>1</v>
      </c>
      <c r="H16" s="14">
        <f>G16*F16</f>
        <v>1524880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47</v>
      </c>
      <c r="E17" s="11" t="s">
        <v>44</v>
      </c>
      <c r="F17" s="14">
        <v>568100</v>
      </c>
      <c r="G17" s="14">
        <v>1</v>
      </c>
      <c r="H17" s="14">
        <f>G17*F17</f>
        <v>568100</v>
      </c>
      <c r="I17" s="12"/>
    </row>
    <row r="18" spans="1:9" customHeight="1" ht="100">
      <c r="A18" s="11">
        <v>13</v>
      </c>
      <c r="B18" s="11"/>
      <c r="C18" s="13" t="s">
        <v>48</v>
      </c>
      <c r="D18" s="13" t="s">
        <v>49</v>
      </c>
      <c r="E18" s="11" t="s">
        <v>42</v>
      </c>
      <c r="F18" s="14">
        <v>1694050</v>
      </c>
      <c r="G18" s="14">
        <v>1</v>
      </c>
      <c r="H18" s="14">
        <f>G18*F18</f>
        <v>1694050</v>
      </c>
      <c r="I18" s="12"/>
    </row>
    <row r="19" spans="1:9" customHeight="1" ht="100">
      <c r="A19" s="11">
        <v>14</v>
      </c>
      <c r="B19" s="11"/>
      <c r="C19" s="13" t="s">
        <v>45</v>
      </c>
      <c r="D19" s="13" t="s">
        <v>50</v>
      </c>
      <c r="E19" s="11" t="s">
        <v>44</v>
      </c>
      <c r="F19" s="14">
        <v>568100</v>
      </c>
      <c r="G19" s="14">
        <v>1</v>
      </c>
      <c r="H19" s="14">
        <f>G19*F19</f>
        <v>568100</v>
      </c>
      <c r="I19" s="12">
        <f>SUM(H14:H19)</f>
        <v>5821691</v>
      </c>
    </row>
    <row r="20" spans="1:9" customHeight="1" ht="40">
      <c r="A20" s="9" t="s">
        <v>51</v>
      </c>
      <c r="B20" s="9"/>
      <c r="C20" s="9"/>
      <c r="D20" s="9"/>
      <c r="E20" s="9"/>
      <c r="F20" s="10"/>
      <c r="G20" s="10"/>
      <c r="H20" s="10"/>
    </row>
    <row r="21" spans="1:9" customHeight="1" ht="100">
      <c r="A21" s="11">
        <v>15</v>
      </c>
      <c r="B21" s="11"/>
      <c r="C21" s="13" t="s">
        <v>52</v>
      </c>
      <c r="D21" s="13" t="s">
        <v>53</v>
      </c>
      <c r="E21" s="11" t="s">
        <v>54</v>
      </c>
      <c r="F21" s="14">
        <v>6970000</v>
      </c>
      <c r="G21" s="14">
        <v>1</v>
      </c>
      <c r="H21" s="14">
        <f>G21*F21</f>
        <v>6970000</v>
      </c>
      <c r="I21" s="12"/>
    </row>
    <row r="22" spans="1:9" customHeight="1" ht="100">
      <c r="A22" s="11">
        <v>16</v>
      </c>
      <c r="B22" s="11"/>
      <c r="C22" s="13" t="s">
        <v>52</v>
      </c>
      <c r="D22" s="13" t="s">
        <v>55</v>
      </c>
      <c r="E22" s="11" t="s">
        <v>54</v>
      </c>
      <c r="F22" s="14">
        <v>3640000</v>
      </c>
      <c r="G22" s="14">
        <v>1</v>
      </c>
      <c r="H22" s="14">
        <f>G22*F22</f>
        <v>3640000</v>
      </c>
      <c r="I22" s="12"/>
    </row>
    <row r="23" spans="1:9" customHeight="1" ht="100">
      <c r="A23" s="11">
        <v>17</v>
      </c>
      <c r="B23" s="11"/>
      <c r="C23" s="13" t="s">
        <v>52</v>
      </c>
      <c r="D23" s="13" t="s">
        <v>56</v>
      </c>
      <c r="E23" s="11" t="s">
        <v>57</v>
      </c>
      <c r="F23" s="14">
        <v>2100000</v>
      </c>
      <c r="G23" s="14">
        <v>1</v>
      </c>
      <c r="H23" s="14">
        <f>G23*F23</f>
        <v>2100000</v>
      </c>
      <c r="I23" s="12">
        <f>SUM(H21:H23)</f>
        <v>12710000</v>
      </c>
    </row>
    <row r="24" spans="1:9" customHeight="1" ht="40">
      <c r="A24" s="9" t="s">
        <v>58</v>
      </c>
      <c r="B24" s="9"/>
      <c r="C24" s="9"/>
      <c r="D24" s="9"/>
      <c r="E24" s="9"/>
      <c r="F24" s="10"/>
      <c r="G24" s="10"/>
      <c r="H24" s="10"/>
      <c r="I24">
        <f>H24</f>
        <v/>
      </c>
    </row>
    <row r="25" spans="1:9">
      <c r="A25" s="15" t="s">
        <v>11</v>
      </c>
      <c r="H25" s="16">
        <f>SUM(H5:H24)</f>
        <v>18531691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0:H20"/>
    <mergeCell ref="A24:H24"/>
    <mergeCell ref="A25:G2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2022-10-18T09:29:46+07:00</dcterms:created>
  <dcterms:modified xsi:type="dcterms:W3CDTF">2022-10-18T09:29:46+07:00</dcterms:modified>
  <dc:title>Untitled Spreadsheet</dc:title>
  <dc:description/>
  <dc:subject/>
  <cp:keywords/>
  <cp:category/>
</cp:coreProperties>
</file>