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<sst xmlns="http://schemas.openxmlformats.org/spreadsheetml/2006/main" uniqueCount="49">
  <si>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</si>
  <si>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</si>
  <si>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</si>
  <si>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</si>
  <si>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</si>
  <si>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</si>
  <si>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</si>
  <si>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</si>
  <si>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</si>
  <si>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</si>
  <si>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</si>
  <si>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</si>
  <si>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</si>
  <si>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</si>
  <si>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</si>
  <si>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</si>
  <si>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</si>
  <si>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</si>
  <si>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</si>
  <si>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</si>
  <si>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</si>
  <si>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</si>
  <si>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</si>
  <si>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</si>
  <si>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</si>
  <si>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</si>
  <si>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</si>
  <si>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</si>
  <si>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</si>
  <si>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</si>
  <si>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</si>
  <si>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</si>
  <si>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</si>
  <si>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</si>
  <si>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</si>
  <si>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</si>
  <si>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</si>
  <si>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</si>
  <si>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</si>
  <si>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</si>
  <si>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</si>
  <si>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</si>
  <si>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</si>
  <si>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2,619,700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</si>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</sst>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264,960,000</v>
      </c>
      <c r="F4">
        <f>LOOKUP(2,1/(NOT(ISBLANK('Vật tư hoàn thiện'!K:K))),'Vật tư hoàn thiện'!K:K)</f>
        <v>264960000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261,970,000</v>
      </c>
      <c r="F6" t="str">
        <f>'Vật tư hoàn thiện'!I13</f>
        <v>261,970,000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264,960,000</v>
      </c>
      <c r="F10">
        <f>SUM(F3:F4)</f>
        <v>264960000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100.0</v>
      </c>
      <c r="H13" s="7" t="str">
        <f>TEXT(K13,"[&lt;-9999999](##\,##\,##\,##0);[&lt;-99999](##\,##\,##0);##,##0")</f>
        <v>261,970,000</v>
      </c>
      <c r="I13" s="8" t="str">
        <f>H13</f>
        <v>261,970,000</v>
      </c>
      <c r="J13" s="8">
        <v>2619700</v>
      </c>
      <c r="K13">
        <f>G13*J13</f>
        <v>261970000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264,960,000</v>
      </c>
      <c r="K16">
        <f>SUM(K5:K15)</f>
        <v>264960000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2022-07-05T02:51:18+00:00</dcterms:created>
  <dcterms:modified xsi:type="dcterms:W3CDTF">2022-07-05T02:51:18+00:00</dcterms:modified>
  <dc:title>Untitled Spreadsheet</dc:title>
  <dc:description/>
  <dc:subject/>
  <cp:keywords/>
  <cp:category/>
</cp:coreProperties>
</file>