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<sst xmlns="http://schemas.openxmlformats.org/spreadsheetml/2006/main" uniqueCount="49">
  <si>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</si>
  <si>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</si>
  <si>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</si>
  <si>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</si>
  <si>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</si>
  <si>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</si>
  <si>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</si>
  <si>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</si>
  <si>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</si>
  <si>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</si>
  <si>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</si>
  <si>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</si>
  <si>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</si>
  <si>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</si>
  <si>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</si>
  <si>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</si>
  <si>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</si>
  <si>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</si>
  <si>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</si>
  <si>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</si>
  <si>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</si>
  <si>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</si>
  <si>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</si>
  <si>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</si>
  <si>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</si>
  <si>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</si>
  <si>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</si>
  <si>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Phương Nam</t>
  </si>
  <si>
    <t>Gạch men viên viền Phương Nam 3605V 300mmx600mm</t>
  </si>
  <si>
    <t>130,000</t>
  </si>
  <si>
    <t>Gạch men viên điểm Phương Nam 3605D 300mmx600mm</t>
  </si>
  <si>
    <t>32,600</t>
  </si>
  <si>
    <t>Gạch men màu trắng Phương Nam 3605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</si>
  <si>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</si>
  <si>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</si>
  <si>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</si>
  <si>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</si>
  <si>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</si>
  <si>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</si>
  <si>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</si>
  <si>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</si>
  <si>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phủ nội thất kinh tế Nitto Extra Màu Pha TOA</t>
  </si>
  <si>
    <t>Lon</t>
  </si>
  <si>
    <t>212,800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</si>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</sst>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368a969585608d237ad3613a28c48e41.png"/><Relationship Id="rId4" Type="http://schemas.openxmlformats.org/officeDocument/2006/relationships/image" Target="../media/b10da6e8301422a6859711819d711562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25,896,000</v>
      </c>
      <c r="F4">
        <f>LOOKUP(2,1/(NOT(ISBLANK('Vật tư hoàn thiện'!K:K))),'Vật tư hoàn thiện'!K:K)</f>
        <v>25896000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1,626,000</v>
      </c>
      <c r="F5">
        <f>'Vật tư hoàn thiện'!I11</f>
        <v>1626000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21,280,000</v>
      </c>
      <c r="F6" t="str">
        <f>'Vật tư hoàn thiện'!I13</f>
        <v>21,280,000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25,896,000</v>
      </c>
      <c r="F10">
        <f>SUM(F3:F4)</f>
        <v>25896000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62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10.0</v>
      </c>
      <c r="H7" s="7" t="str">
        <f>TEXT(K7,"[&lt;-9999999](##\,##\,##\,##0);[&lt;-99999](##\,##\,##0);##,##0")</f>
        <v>326,000</v>
      </c>
      <c r="I7" s="8"/>
      <c r="J7" s="8">
        <v>32600.0</v>
      </c>
      <c r="K7">
        <f>G7*J7</f>
        <v>326000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10.0</v>
      </c>
      <c r="H8" s="7" t="str">
        <f>TEXT(K8,"[&lt;-9999999](##\,##\,##\,##0);[&lt;-99999](##\,##\,##0);##,##0")</f>
        <v>1,300,000</v>
      </c>
      <c r="I8" s="8"/>
      <c r="J8" s="8">
        <v>130000.0</v>
      </c>
      <c r="K8">
        <f>G8*J8</f>
        <v>1300000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216000.0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1626000</v>
      </c>
      <c r="J11" s="8">
        <v>145000.0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100.0</v>
      </c>
      <c r="H13" s="7" t="str">
        <f>TEXT(K13,"[&lt;-9999999](##\,##\,##\,##0);[&lt;-99999](##\,##\,##0);##,##0")</f>
        <v>21,280,000</v>
      </c>
      <c r="I13" s="8" t="str">
        <f>H13</f>
        <v>21,280,000</v>
      </c>
      <c r="J13" s="8">
        <v>212800</v>
      </c>
      <c r="K13">
        <f>G13*J13</f>
        <v>21280000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25,896,000</v>
      </c>
      <c r="K16">
        <f>SUM(K5:K15)</f>
        <v>25896000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2022-07-05T03:00:49+00:00</dcterms:created>
  <dcterms:modified xsi:type="dcterms:W3CDTF">2022-07-05T03:00:49+00:00</dcterms:modified>
  <dc:title>Untitled Spreadsheet</dc:title>
  <dc:description/>
  <dc:subject/>
  <cp:keywords/>
  <cp:category/>
</cp:coreProperties>
</file>