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<sst xmlns="http://schemas.openxmlformats.org/spreadsheetml/2006/main" uniqueCount="39">
  <si>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</si>
  <si>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</si>
  <si>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</si>
  <si>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</si>
  <si>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</si>
  <si>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</si>
  <si>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</si>
  <si>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</si>
  <si>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</si>
  <si>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</si>
  <si>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</si>
  <si>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</si>
  <si>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</si>
  <si>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</si>
  <si>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</si>
  <si>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</si>
  <si>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</si>
  <si>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</si>
  <si>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</si>
  <si>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</si>
  <si>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</si>
  <si>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</si>
  <si>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</si>
  <si>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</si>
  <si>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màu xám vân đá 1859 HM: 800mmx800mm</t>
  </si>
  <si>
    <t>m²</t>
  </si>
  <si>
    <t>Viglacera</t>
  </si>
  <si>
    <t>Gạch granite màu xám vân đá CBP807 VIG: 800mmx800mm</t>
  </si>
  <si>
    <t>CTH</t>
  </si>
  <si>
    <t>Gạch bán sứ màu trắng vân khói 48868 CTH: 400mmx800mm</t>
  </si>
  <si>
    <t>Gạch men màu trắng vân đá xương trắng PL3601 VIG: 300mmx600mm</t>
  </si>
  <si>
    <t>TASA</t>
  </si>
  <si>
    <t>Gạch bán sứ khắc kim hoa trắng TSA30.3281L1 TS: 300mmx300mm</t>
  </si>
  <si>
    <t>II. Sơn</t>
  </si>
  <si>
    <t>KCC</t>
  </si>
  <si>
    <t>Sơn nước ngoại thất kinh tế KOREACE Màu Pha KCC(#ffffff)</t>
  </si>
  <si>
    <t>Thùng</t>
  </si>
  <si>
    <t>III. Danh sách thiết bị vệ sinh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</si>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</sst>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05e11b70d4676b631935f82c63104dcc.jpg"/><Relationship Id="rId4" Type="http://schemas.openxmlformats.org/officeDocument/2006/relationships/image" Target="../media/b2ffecc3204beda732a89e6dc0924ca0.png"/><Relationship Id="rId5" Type="http://schemas.openxmlformats.org/officeDocument/2006/relationships/image" Target="../media/98404593910ea0378e4f8eb99b79a1bb.jpg"/><Relationship Id="rId6" Type="http://schemas.openxmlformats.org/officeDocument/2006/relationships/image" Target="../media/f30d3b01c21a29bc115b275d201c4043.jpg"/><Relationship Id="rId7" Type="http://schemas.openxmlformats.org/officeDocument/2006/relationships/image" Target="../media/09c976221045b90521f1643cd5c68b2a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1469651</v>
      </c>
    </row>
    <row r="5" spans="1:3">
      <c r="A5" s="2">
        <v>2.1</v>
      </c>
      <c r="B5" s="2" t="s">
        <v>6</v>
      </c>
      <c r="C5" s="26">
        <f>'Vật tư hoàn thiện'!I9</f>
        <v>0</v>
      </c>
    </row>
    <row r="6" spans="1:3">
      <c r="A6" s="2">
        <v>2.2</v>
      </c>
      <c r="B6" s="2" t="s">
        <v>7</v>
      </c>
      <c r="C6" s="26">
        <f>'Vật tư hoàn thiện'!I11</f>
        <v>1469651</v>
      </c>
    </row>
    <row r="7" spans="1:3">
      <c r="A7" s="2">
        <v>2.3</v>
      </c>
      <c r="B7" s="2" t="s">
        <v>8</v>
      </c>
      <c r="C7" s="26">
        <f>'Vật tư hoàn thiện'!I12</f>
        <v/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1469651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20" t="s">
        <v>11</v>
      </c>
      <c r="B3" s="14"/>
      <c r="C3" s="14"/>
      <c r="D3" s="23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4"/>
  <sheetViews>
    <sheetView tabSelected="0" workbookViewId="0" showGridLines="true" showRowColHeaders="1">
      <selection activeCell="H14" sqref="H14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9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23</v>
      </c>
      <c r="D5" s="13" t="s">
        <v>24</v>
      </c>
      <c r="E5" s="11" t="s">
        <v>25</v>
      </c>
      <c r="F5" s="14">
        <v>260000</v>
      </c>
      <c r="G5" s="14">
        <v>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26</v>
      </c>
      <c r="D6" s="13" t="s">
        <v>27</v>
      </c>
      <c r="E6" s="11" t="s">
        <v>25</v>
      </c>
      <c r="F6" s="14">
        <v>439000</v>
      </c>
      <c r="G6" s="14">
        <v>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28</v>
      </c>
      <c r="D7" s="13" t="s">
        <v>29</v>
      </c>
      <c r="E7" s="11" t="s">
        <v>25</v>
      </c>
      <c r="F7" s="14">
        <v>273000</v>
      </c>
      <c r="G7" s="14">
        <v>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26</v>
      </c>
      <c r="D8" s="13" t="s">
        <v>30</v>
      </c>
      <c r="E8" s="11" t="s">
        <v>25</v>
      </c>
      <c r="F8" s="14">
        <v>312000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25</v>
      </c>
      <c r="F9" s="14">
        <v>762000</v>
      </c>
      <c r="G9" s="14">
        <v>0.0</v>
      </c>
      <c r="H9" s="14">
        <f>G9*F9</f>
        <v>0</v>
      </c>
      <c r="I9" s="12">
        <f>SUM(H5:H9)</f>
        <v>0</v>
      </c>
    </row>
    <row r="10" spans="1:9" customHeight="1" ht="40">
      <c r="A10" s="9" t="s">
        <v>33</v>
      </c>
      <c r="B10" s="9"/>
      <c r="C10" s="9"/>
      <c r="D10" s="9"/>
      <c r="E10" s="9"/>
      <c r="F10" s="10"/>
      <c r="G10" s="10"/>
      <c r="H10" s="10"/>
    </row>
    <row r="11" spans="1:9" customHeight="1" ht="100">
      <c r="A11" s="11">
        <v>6</v>
      </c>
      <c r="B11" s="11"/>
      <c r="C11" s="13" t="s">
        <v>34</v>
      </c>
      <c r="D11" s="13" t="s">
        <v>35</v>
      </c>
      <c r="E11" s="11" t="s">
        <v>36</v>
      </c>
      <c r="F11" s="14">
        <v>1469651</v>
      </c>
      <c r="G11" s="14">
        <v>1</v>
      </c>
      <c r="H11" s="14">
        <f>G11*F11</f>
        <v>1469651</v>
      </c>
      <c r="I11" s="12">
        <f>H11</f>
        <v>1469651</v>
      </c>
    </row>
    <row r="12" spans="1:9" customHeight="1" ht="40">
      <c r="A12" s="9" t="s">
        <v>37</v>
      </c>
      <c r="B12" s="9"/>
      <c r="C12" s="9"/>
      <c r="D12" s="9"/>
      <c r="E12" s="9"/>
      <c r="F12" s="10"/>
      <c r="G12" s="10"/>
      <c r="H12" s="10"/>
      <c r="I12">
        <f>H12</f>
        <v/>
      </c>
    </row>
    <row r="13" spans="1:9" customHeight="1" ht="40">
      <c r="A13" s="9" t="s">
        <v>38</v>
      </c>
      <c r="B13" s="9"/>
      <c r="C13" s="9"/>
      <c r="D13" s="9"/>
      <c r="E13" s="9"/>
      <c r="F13" s="10"/>
      <c r="G13" s="10"/>
      <c r="H13" s="10"/>
      <c r="I13">
        <f>H13</f>
        <v/>
      </c>
    </row>
    <row r="14" spans="1:9">
      <c r="A14" s="15" t="s">
        <v>11</v>
      </c>
      <c r="H14" s="16">
        <f>SUM(H5:H13)</f>
        <v>1469651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0:H10"/>
    <mergeCell ref="A12:H12"/>
    <mergeCell ref="A13:H13"/>
    <mergeCell ref="A14:G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2022-10-20T16:39:39+07:00</dcterms:created>
  <dcterms:modified xsi:type="dcterms:W3CDTF">2022-10-20T16:39:39+07:00</dcterms:modified>
  <dc:title>Untitled Spreadsheet</dc:title>
  <dc:description/>
  <dc:subject/>
  <cp:keywords/>
  <cp:category/>
</cp:coreProperties>
</file>