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<sst xmlns="http://schemas.openxmlformats.org/spreadsheetml/2006/main" uniqueCount="47">
  <si>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</si>
  <si>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</si>
  <si>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</si>
  <si>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</si>
  <si>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</si>
  <si>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</si>
  <si>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</si>
  <si>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</si>
  <si>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</si>
  <si>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</si>
  <si>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</si>
  <si>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</si>
  <si>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</si>
  <si>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</si>
  <si>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</si>
  <si>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</si>
  <si>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</si>
  <si>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Gương soi</t>
  </si>
  <si>
    <t>Bồn vệ sinh kèm vòi xịt</t>
  </si>
  <si>
    <t>Lavabo (kèm phụ kiện)</t>
  </si>
  <si>
    <t>Vòi tắm hoa sen nóng lạnh</t>
  </si>
  <si>
    <t>Chậu rửa chén</t>
  </si>
  <si>
    <t>Sơn lót ngoại thất</t>
  </si>
  <si>
    <t>Tôn</t>
  </si>
  <si>
    <t>Dây điện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</si>
  <si>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</si>
  <si>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</si>
  <si>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</si>
  <si>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</si>
  <si>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</si>
  <si>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</si>
  <si>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</si>
  <si>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</si>
  <si>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</si>
  <si>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</si>
  <si>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</si>
  <si>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CTH</t>
  </si>
  <si>
    <t>Gạch bán sứ màu trắng vân khói 48868 CTH: 400mmx800mm</t>
  </si>
  <si>
    <t>Gạch men màu trắng vân đá xương trắng PL3601 VIG: 300mmx600mm</t>
  </si>
  <si>
    <t>TASA</t>
  </si>
  <si>
    <t>Gạch bán sứ khắc kim hoa trắng TSA30.3281L1 TS: 300mmx300mm</t>
  </si>
  <si>
    <t>II. Sơn</t>
  </si>
  <si>
    <t>KCC</t>
  </si>
  <si>
    <t>Sơn nước ngoại thất kinh tế KOREACE Màu Pha KCC(#ffffff)</t>
  </si>
  <si>
    <t>Thùng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</si>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</sst>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2ffecc3204beda732a89e6dc0924ca0.png"/><Relationship Id="rId5" Type="http://schemas.openxmlformats.org/officeDocument/2006/relationships/image" Target="../media/98404593910ea0378e4f8eb99b79a1bb.jpg"/><Relationship Id="rId6" Type="http://schemas.openxmlformats.org/officeDocument/2006/relationships/image" Target="../media/f30d3b01c21a29bc115b275d201c4043.jpg"/><Relationship Id="rId7" Type="http://schemas.openxmlformats.org/officeDocument/2006/relationships/image" Target="../media/09c976221045b90521f1643cd5c68b2a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111979500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1469651</v>
      </c>
    </row>
    <row r="5" spans="1:3">
      <c r="A5" s="2">
        <v>2.1</v>
      </c>
      <c r="B5" s="2" t="s">
        <v>6</v>
      </c>
      <c r="C5" s="26">
        <f>'Vật tư hoàn thiện'!I9</f>
        <v>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113449151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33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693000.0</v>
      </c>
      <c r="C3" s="14">
        <v>4</v>
      </c>
      <c r="D3" s="14">
        <f>C3*B3</f>
        <v>2772000</v>
      </c>
    </row>
    <row r="4" spans="1:8">
      <c r="A4" s="13" t="s">
        <v>18</v>
      </c>
      <c r="B4" s="14">
        <v>3150000.0</v>
      </c>
      <c r="C4" s="14">
        <v>4</v>
      </c>
      <c r="D4" s="14">
        <f>C4*B4</f>
        <v>12600000</v>
      </c>
    </row>
    <row r="5" spans="1:8">
      <c r="A5" s="13" t="s">
        <v>19</v>
      </c>
      <c r="B5" s="14">
        <v>2650000.0</v>
      </c>
      <c r="C5" s="14">
        <v>4</v>
      </c>
      <c r="D5" s="14">
        <f>C5*B5</f>
        <v>10600000</v>
      </c>
    </row>
    <row r="6" spans="1:8">
      <c r="A6" s="13" t="s">
        <v>20</v>
      </c>
      <c r="B6" s="14">
        <v>4300000.0</v>
      </c>
      <c r="C6" s="14">
        <v>4</v>
      </c>
      <c r="D6" s="14">
        <f>C6*B6</f>
        <v>17200000</v>
      </c>
    </row>
    <row r="7" spans="1:8">
      <c r="A7" s="13" t="s">
        <v>21</v>
      </c>
      <c r="B7" s="14">
        <v>4312000.0</v>
      </c>
      <c r="C7" s="14">
        <v>1</v>
      </c>
      <c r="D7" s="14">
        <f>C7*B7</f>
        <v>4312000</v>
      </c>
    </row>
    <row r="8" spans="1:8">
      <c r="A8" s="13" t="s">
        <v>22</v>
      </c>
      <c r="B8" s="14">
        <v>358700.0</v>
      </c>
      <c r="C8" s="14">
        <v>25</v>
      </c>
      <c r="D8" s="14">
        <f>C8*B8</f>
        <v>8967500</v>
      </c>
    </row>
    <row r="9" spans="1:8">
      <c r="A9" s="13" t="s">
        <v>23</v>
      </c>
      <c r="B9" s="14">
        <v>211500.0</v>
      </c>
      <c r="C9" s="14">
        <v>12</v>
      </c>
      <c r="D9" s="14">
        <f>C9*B9</f>
        <v>2538000</v>
      </c>
    </row>
    <row r="10" spans="1:8">
      <c r="A10" s="13" t="s">
        <v>24</v>
      </c>
      <c r="B10" s="14">
        <v>52990.0</v>
      </c>
      <c r="C10" s="14">
        <v>1000</v>
      </c>
      <c r="D10" s="14">
        <f>C10*B10</f>
        <v>52990000</v>
      </c>
    </row>
    <row r="11" spans="1:8">
      <c r="A11" s="20" t="s">
        <v>11</v>
      </c>
      <c r="B11" s="14"/>
      <c r="C11" s="14"/>
      <c r="D11" s="23">
        <f>SUM(D3:D10)</f>
        <v>111979500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4"/>
  <sheetViews>
    <sheetView tabSelected="0" workbookViewId="0" showGridLines="true" showRowColHeaders="1">
      <selection activeCell="H14" sqref="H1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9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6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30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31</v>
      </c>
      <c r="D5" s="13" t="s">
        <v>32</v>
      </c>
      <c r="E5" s="11" t="s">
        <v>33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34</v>
      </c>
      <c r="D6" s="13" t="s">
        <v>35</v>
      </c>
      <c r="E6" s="11" t="s">
        <v>33</v>
      </c>
      <c r="F6" s="14">
        <v>439000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36</v>
      </c>
      <c r="D7" s="13" t="s">
        <v>37</v>
      </c>
      <c r="E7" s="11" t="s">
        <v>33</v>
      </c>
      <c r="F7" s="14">
        <v>273000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34</v>
      </c>
      <c r="D8" s="13" t="s">
        <v>38</v>
      </c>
      <c r="E8" s="11" t="s">
        <v>33</v>
      </c>
      <c r="F8" s="14">
        <v>312000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39</v>
      </c>
      <c r="D9" s="13" t="s">
        <v>40</v>
      </c>
      <c r="E9" s="11" t="s">
        <v>33</v>
      </c>
      <c r="F9" s="14">
        <v>762000</v>
      </c>
      <c r="G9" s="14">
        <v>0.0</v>
      </c>
      <c r="H9" s="14">
        <f>G9*F9</f>
        <v>0</v>
      </c>
      <c r="I9" s="12">
        <f>SUM(H5:H9)</f>
        <v>0</v>
      </c>
    </row>
    <row r="10" spans="1:9" customHeight="1" ht="40">
      <c r="A10" s="9" t="s">
        <v>41</v>
      </c>
      <c r="B10" s="9"/>
      <c r="C10" s="9"/>
      <c r="D10" s="9"/>
      <c r="E10" s="9"/>
      <c r="F10" s="10"/>
      <c r="G10" s="10"/>
      <c r="H10" s="10"/>
    </row>
    <row r="11" spans="1:9" customHeight="1" ht="100">
      <c r="A11" s="11">
        <v>6</v>
      </c>
      <c r="B11" s="11"/>
      <c r="C11" s="13" t="s">
        <v>42</v>
      </c>
      <c r="D11" s="13" t="s">
        <v>43</v>
      </c>
      <c r="E11" s="11" t="s">
        <v>44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45</v>
      </c>
      <c r="B12" s="9"/>
      <c r="C12" s="9"/>
      <c r="D12" s="9"/>
      <c r="E12" s="9"/>
      <c r="F12" s="10"/>
      <c r="G12" s="10"/>
      <c r="H12" s="10"/>
      <c r="I12">
        <f>H12</f>
        <v/>
      </c>
    </row>
    <row r="13" spans="1:9" customHeight="1" ht="40">
      <c r="A13" s="9" t="s">
        <v>46</v>
      </c>
      <c r="B13" s="9"/>
      <c r="C13" s="9"/>
      <c r="D13" s="9"/>
      <c r="E13" s="9"/>
      <c r="F13" s="10"/>
      <c r="G13" s="10"/>
      <c r="H13" s="10"/>
      <c r="I13">
        <f>H13</f>
        <v/>
      </c>
    </row>
    <row r="14" spans="1:9">
      <c r="A14" s="15" t="s">
        <v>11</v>
      </c>
      <c r="H14" s="16">
        <f>SUM(H5:H13)</f>
        <v>1469651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0:H10"/>
    <mergeCell ref="A12:H12"/>
    <mergeCell ref="A13:H13"/>
    <mergeCell ref="A14:G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2022-10-21T09:53:46+07:00</dcterms:created>
  <dcterms:modified xsi:type="dcterms:W3CDTF">2022-10-21T09:53:46+07:00</dcterms:modified>
  <dc:title>Untitled Spreadsheet</dc:title>
  <dc:description/>
  <dc:subject/>
  <cp:keywords/>
  <cp:category/>
</cp:coreProperties>
</file>