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<sst xmlns="http://schemas.openxmlformats.org/spreadsheetml/2006/main" uniqueCount="59">
  <si>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</si>
  <si>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</si>
  <si>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</si>
  <si>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</si>
  <si>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</si>
  <si>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</si>
  <si>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</si>
  <si>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</si>
  <si>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</si>
  <si>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</si>
  <si>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</si>
  <si>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</si>
  <si>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</si>
  <si>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</si>
  <si>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</si>
  <si>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</si>
  <si>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</si>
  <si>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Gương soi</t>
  </si>
  <si>
    <t>Bồn vệ sinh kèm vòi xịt</t>
  </si>
  <si>
    <t>Lavabo (kèm phụ kiện)</t>
  </si>
  <si>
    <t>Vòi tắm hoa sen nóng lạnh</t>
  </si>
  <si>
    <t>Chậu rửa chén</t>
  </si>
  <si>
    <t>Dây điện</t>
  </si>
  <si>
    <t>Bồn nước</t>
  </si>
  <si>
    <t>Ống nhựa</t>
  </si>
  <si>
    <t>Máy nước nóng năng lượng mặt trời</t>
  </si>
  <si>
    <t>Cửa đi vệ sinh 1 cánh</t>
  </si>
  <si>
    <t>Cửa đi 1 cánh</t>
  </si>
  <si>
    <t>Cửa đi 2 cánh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</si>
  <si>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</si>
  <si>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</si>
  <si>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</si>
  <si>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</si>
  <si>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</si>
  <si>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</si>
  <si>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</si>
  <si>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Cửa đi 4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</si>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</sst>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1356287390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19169651</v>
      </c>
    </row>
    <row r="5" spans="1:3">
      <c r="A5" s="2">
        <v>2.1</v>
      </c>
      <c r="B5" s="2" t="s">
        <v>6</v>
      </c>
      <c r="C5" s="26">
        <f>'Vật tư hoàn thiện'!I9</f>
        <v>17700000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1375457041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23"/>
  <sheetViews>
    <sheetView tabSelected="0" workbookViewId="0" showGridLines="true" showRowColHeaders="1">
      <selection activeCell="D23" sqref="D23"/>
    </sheetView>
  </sheetViews>
  <sheetFormatPr defaultRowHeight="14.4" outlineLevelRow="0" outlineLevelCol="0"/>
  <cols>
    <col min="1" max="1" width="43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693000.0</v>
      </c>
      <c r="C3" s="14">
        <v>4</v>
      </c>
      <c r="D3" s="14">
        <f>C3*B3</f>
        <v>2772000</v>
      </c>
    </row>
    <row r="4" spans="1:8">
      <c r="A4" s="13" t="s">
        <v>18</v>
      </c>
      <c r="B4" s="14">
        <v>3150000.0</v>
      </c>
      <c r="C4" s="14">
        <v>4</v>
      </c>
      <c r="D4" s="14">
        <f>C4*B4</f>
        <v>12600000</v>
      </c>
    </row>
    <row r="5" spans="1:8">
      <c r="A5" s="13" t="s">
        <v>19</v>
      </c>
      <c r="B5" s="14">
        <v>2650000.0</v>
      </c>
      <c r="C5" s="14">
        <v>4</v>
      </c>
      <c r="D5" s="14">
        <f>C5*B5</f>
        <v>10600000</v>
      </c>
    </row>
    <row r="6" spans="1:8">
      <c r="A6" s="13" t="s">
        <v>20</v>
      </c>
      <c r="B6" s="14">
        <v>4300000.0</v>
      </c>
      <c r="C6" s="14">
        <v>4</v>
      </c>
      <c r="D6" s="14">
        <f>C6*B6</f>
        <v>17200000</v>
      </c>
    </row>
    <row r="7" spans="1:8">
      <c r="A7" s="13" t="s">
        <v>21</v>
      </c>
      <c r="B7" s="14">
        <v>4312000.0</v>
      </c>
      <c r="C7" s="14">
        <v>1</v>
      </c>
      <c r="D7" s="14">
        <f>C7*B7</f>
        <v>4312000</v>
      </c>
    </row>
    <row r="8" spans="1:8">
      <c r="A8" s="13" t="s">
        <v>22</v>
      </c>
      <c r="B8" s="14">
        <v>52990.0</v>
      </c>
      <c r="C8" s="14">
        <v>1000</v>
      </c>
      <c r="D8" s="14">
        <f>C8*B8</f>
        <v>52990000</v>
      </c>
    </row>
    <row r="9" spans="1:8">
      <c r="A9" s="13" t="s">
        <v>23</v>
      </c>
      <c r="B9" s="14">
        <v>7178000.0</v>
      </c>
      <c r="C9" s="14">
        <v>1</v>
      </c>
      <c r="D9" s="14">
        <f>C9*B9</f>
        <v>7178000</v>
      </c>
    </row>
    <row r="10" spans="1:8">
      <c r="A10" s="13" t="s">
        <v>24</v>
      </c>
      <c r="B10" s="14">
        <v>28400.0</v>
      </c>
      <c r="C10" s="14">
        <v>1000</v>
      </c>
      <c r="D10" s="14">
        <f>C10*B10</f>
        <v>28400000</v>
      </c>
    </row>
    <row r="11" spans="1:8">
      <c r="A11" s="13" t="s">
        <v>25</v>
      </c>
      <c r="B11" s="14">
        <v>1165900.0</v>
      </c>
      <c r="C11" s="14">
        <v>1</v>
      </c>
      <c r="D11" s="14">
        <f>C11*B11</f>
        <v>1165900</v>
      </c>
    </row>
    <row r="12" spans="1:8">
      <c r="A12" s="13" t="s">
        <v>26</v>
      </c>
      <c r="B12" s="14">
        <v>2200000.0</v>
      </c>
      <c r="C12" s="14">
        <v>18</v>
      </c>
      <c r="D12" s="14">
        <f>C12*B12</f>
        <v>39600000</v>
      </c>
    </row>
    <row r="13" spans="1:8">
      <c r="A13" s="13" t="s">
        <v>27</v>
      </c>
      <c r="B13" s="14">
        <v>2500000.0</v>
      </c>
      <c r="C13" s="14">
        <v>27</v>
      </c>
      <c r="D13" s="14">
        <f>C13*B13</f>
        <v>67500000</v>
      </c>
    </row>
    <row r="14" spans="1:8">
      <c r="A14" s="13" t="s">
        <v>28</v>
      </c>
      <c r="B14" s="14">
        <v>2500000.0</v>
      </c>
      <c r="C14" s="14">
        <v>20</v>
      </c>
      <c r="D14" s="14">
        <f>C14*B14</f>
        <v>50000000</v>
      </c>
    </row>
    <row r="15" spans="1:8">
      <c r="A15" s="13" t="s">
        <v>29</v>
      </c>
      <c r="B15" s="14">
        <v>19800.0</v>
      </c>
      <c r="C15" s="14">
        <v>41811</v>
      </c>
      <c r="D15" s="14">
        <f>C15*B15</f>
        <v>827857800</v>
      </c>
    </row>
    <row r="16" spans="1:8">
      <c r="A16" s="13" t="s">
        <v>30</v>
      </c>
      <c r="B16" s="14">
        <v>22140.0</v>
      </c>
      <c r="C16" s="14">
        <v>76</v>
      </c>
      <c r="D16" s="14">
        <f>C16*B16</f>
        <v>1682640</v>
      </c>
    </row>
    <row r="17" spans="1:8">
      <c r="A17" s="13" t="s">
        <v>31</v>
      </c>
      <c r="B17" s="14">
        <v>1700.0</v>
      </c>
      <c r="C17" s="14">
        <v>73188</v>
      </c>
      <c r="D17" s="14">
        <f>C17*B17</f>
        <v>124419600</v>
      </c>
    </row>
    <row r="18" spans="1:8">
      <c r="A18" s="13" t="s">
        <v>32</v>
      </c>
      <c r="B18" s="14">
        <v>10.0</v>
      </c>
      <c r="C18" s="14">
        <v>10045</v>
      </c>
      <c r="D18" s="14">
        <f>C18*B18</f>
        <v>100450</v>
      </c>
    </row>
    <row r="19" spans="1:8">
      <c r="A19" s="13" t="s">
        <v>33</v>
      </c>
      <c r="B19" s="14">
        <v>400000.0</v>
      </c>
      <c r="C19" s="14">
        <v>49</v>
      </c>
      <c r="D19" s="14">
        <f>C19*B19</f>
        <v>19600000</v>
      </c>
    </row>
    <row r="20" spans="1:8">
      <c r="A20" s="13" t="s">
        <v>34</v>
      </c>
      <c r="B20" s="14">
        <v>350000.0</v>
      </c>
      <c r="C20" s="14">
        <v>26</v>
      </c>
      <c r="D20" s="14">
        <f>C20*B20</f>
        <v>9100000</v>
      </c>
    </row>
    <row r="21" spans="1:8">
      <c r="A21" s="13" t="s">
        <v>35</v>
      </c>
      <c r="B21" s="14">
        <v>1800.0</v>
      </c>
      <c r="C21" s="14">
        <v>19005</v>
      </c>
      <c r="D21" s="14">
        <f>C21*B21</f>
        <v>34209000</v>
      </c>
    </row>
    <row r="22" spans="1:8">
      <c r="A22" s="13" t="s">
        <v>36</v>
      </c>
      <c r="B22" s="14">
        <v>2500000.0</v>
      </c>
      <c r="C22" s="14">
        <v>18</v>
      </c>
      <c r="D22" s="14">
        <f>C22*B22</f>
        <v>45000000</v>
      </c>
    </row>
    <row r="23" spans="1:8">
      <c r="A23" s="20" t="s">
        <v>11</v>
      </c>
      <c r="B23" s="14"/>
      <c r="C23" s="14"/>
      <c r="D23" s="23">
        <f>SUM(D3:D22)</f>
        <v>1356287390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23:C2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4"/>
  <sheetViews>
    <sheetView tabSelected="0" workbookViewId="0" showGridLines="true" showRowColHeaders="1">
      <selection activeCell="H14" sqref="H1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37</v>
      </c>
      <c r="E1" s="1"/>
      <c r="F1" s="6"/>
      <c r="G1" s="6"/>
      <c r="H1" s="6"/>
    </row>
    <row r="3" spans="1:9" customHeight="1" ht="60">
      <c r="A3" s="5" t="s">
        <v>1</v>
      </c>
      <c r="B3" s="5" t="s">
        <v>38</v>
      </c>
      <c r="C3" s="5" t="s">
        <v>39</v>
      </c>
      <c r="D3" s="5" t="s">
        <v>40</v>
      </c>
      <c r="E3" s="5" t="s">
        <v>41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42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43</v>
      </c>
      <c r="D5" s="13" t="s">
        <v>44</v>
      </c>
      <c r="E5" s="11" t="s">
        <v>45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46</v>
      </c>
      <c r="D6" s="13" t="s">
        <v>47</v>
      </c>
      <c r="E6" s="11" t="s">
        <v>45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48</v>
      </c>
      <c r="D7" s="13" t="s">
        <v>49</v>
      </c>
      <c r="E7" s="11" t="s">
        <v>45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46</v>
      </c>
      <c r="D8" s="13" t="s">
        <v>50</v>
      </c>
      <c r="E8" s="11" t="s">
        <v>45</v>
      </c>
      <c r="F8" s="14">
        <v>312000</v>
      </c>
      <c r="G8" s="14">
        <v>3.0</v>
      </c>
      <c r="H8" s="14">
        <f>G8*F8</f>
        <v>936000</v>
      </c>
      <c r="I8" s="12"/>
    </row>
    <row r="9" spans="1:9" customHeight="1" ht="100">
      <c r="A9" s="11">
        <v>5</v>
      </c>
      <c r="B9" s="11"/>
      <c r="C9" s="13" t="s">
        <v>51</v>
      </c>
      <c r="D9" s="13" t="s">
        <v>52</v>
      </c>
      <c r="E9" s="11" t="s">
        <v>45</v>
      </c>
      <c r="F9" s="14">
        <v>762000</v>
      </c>
      <c r="G9" s="14">
        <v>22.0</v>
      </c>
      <c r="H9" s="14">
        <f>G9*F9</f>
        <v>16764000</v>
      </c>
      <c r="I9" s="12">
        <f>SUM(H5:H9)</f>
        <v>17700000</v>
      </c>
    </row>
    <row r="10" spans="1:9" customHeight="1" ht="40">
      <c r="A10" s="9" t="s">
        <v>53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54</v>
      </c>
      <c r="D11" s="13" t="s">
        <v>55</v>
      </c>
      <c r="E11" s="11" t="s">
        <v>56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57</v>
      </c>
      <c r="B12" s="9"/>
      <c r="C12" s="9"/>
      <c r="D12" s="9"/>
      <c r="E12" s="9"/>
      <c r="F12" s="10"/>
      <c r="G12" s="10"/>
      <c r="H12" s="10"/>
      <c r="I12">
        <f>H12</f>
        <v/>
      </c>
    </row>
    <row r="13" spans="1:9" customHeight="1" ht="40">
      <c r="A13" s="9" t="s">
        <v>58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>
      <c r="A14" s="15" t="s">
        <v>11</v>
      </c>
      <c r="H14" s="16">
        <f>SUM(H5:H13)</f>
        <v>19169651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2:H12"/>
    <mergeCell ref="A13:H13"/>
    <mergeCell ref="A14:G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2022-10-21T14:49:34+07:00</dcterms:created>
  <dcterms:modified xsi:type="dcterms:W3CDTF">2022-10-21T14:49:34+07:00</dcterms:modified>
  <dc:title>Untitled Spreadsheet</dc:title>
  <dc:description/>
  <dc:subject/>
  <cp:keywords/>
  <cp:category/>
</cp:coreProperties>
</file>