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<sst xmlns="http://schemas.openxmlformats.org/spreadsheetml/2006/main" uniqueCount="43">
  <si>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</si>
  <si>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</si>
  <si>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</si>
  <si>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</si>
  <si>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</si>
  <si>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</si>
  <si>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</si>
  <si>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</si>
  <si>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</si>
  <si>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</si>
  <si>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</si>
  <si>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</si>
  <si>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</si>
  <si>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</si>
  <si>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</si>
  <si>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</si>
  <si>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</si>
  <si>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</si>
  <si>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Gương soi</t>
  </si>
  <si>
    <t>Bồn vệ sinh kèm vòi xịt</t>
  </si>
  <si>
    <t>Lavabo (kèm phụ kiện)</t>
  </si>
  <si>
    <t>Vòi tắm hoa sen nóng lạnh</t>
  </si>
  <si>
    <t>Thép tròn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</si>
  <si>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</si>
  <si>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</si>
  <si>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</si>
  <si>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</si>
  <si>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</si>
  <si>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</si>
  <si>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Đông Nam Á</t>
  </si>
  <si>
    <t>Gạch bán sứ màu xám vân đá P613 ĐNA: 600mmx600mm</t>
  </si>
  <si>
    <t>m²</t>
  </si>
  <si>
    <t>Viglacera</t>
  </si>
  <si>
    <t>Gạch granite màu xanh ngọc vân hoa đá MDP663016 VIG: 600mmx600mm</t>
  </si>
  <si>
    <t>IRISA</t>
  </si>
  <si>
    <t>Ngói tráng men IRISA xanh navy IR.001</t>
  </si>
  <si>
    <t>viên</t>
  </si>
  <si>
    <t>II. Sơn</t>
  </si>
  <si>
    <t>TOA</t>
  </si>
  <si>
    <t>Sơn lót ngoại thất SuperShield TOA(#feffff)</t>
  </si>
  <si>
    <t>Lon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</si>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</sst>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6c2f2524d858d6eff38f36e7629c8999.jpg"/><Relationship Id="rId3" Type="http://schemas.openxmlformats.org/officeDocument/2006/relationships/image" Target="../media/837b9d7676574f82e187678969641b4c.jpg"/><Relationship Id="rId4" Type="http://schemas.openxmlformats.org/officeDocument/2006/relationships/image" Target="../media/929807f33bcef24e31e85117cb5d8e94.png"/><Relationship Id="rId5" Type="http://schemas.openxmlformats.org/officeDocument/2006/relationships/image" Target="../media/e0c447ef65a7616c6d08668867b2e90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1049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62025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3342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57275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18462600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6340000</v>
      </c>
    </row>
    <row r="5" spans="1:3">
      <c r="A5" s="2">
        <v>2.1</v>
      </c>
      <c r="B5" s="2" t="s">
        <v>6</v>
      </c>
      <c r="C5" s="26">
        <f>'Vật tư hoàn thiện'!I7</f>
        <v>5320000</v>
      </c>
    </row>
    <row r="6" spans="1:3">
      <c r="A6" s="2">
        <v>2.2</v>
      </c>
      <c r="B6" s="2" t="s">
        <v>7</v>
      </c>
      <c r="C6" s="26">
        <f>'Vật tư hoàn thiện'!I9</f>
        <v>1020000</v>
      </c>
    </row>
    <row r="7" spans="1:3">
      <c r="A7" s="2">
        <v>2.3</v>
      </c>
      <c r="B7" s="2" t="s">
        <v>8</v>
      </c>
      <c r="C7" s="26">
        <f>'Vật tư hoàn thiện'!I10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24802600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33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13" t="s">
        <v>17</v>
      </c>
      <c r="B3" s="14">
        <v>1800.0</v>
      </c>
      <c r="C3" s="14">
        <v>100</v>
      </c>
      <c r="D3" s="14">
        <f>C3*B3</f>
        <v>180000</v>
      </c>
    </row>
    <row r="4" spans="1:8">
      <c r="A4" s="13" t="s">
        <v>18</v>
      </c>
      <c r="B4" s="14">
        <v>693000.0</v>
      </c>
      <c r="C4" s="14">
        <v>1</v>
      </c>
      <c r="D4" s="14">
        <f>C4*B4</f>
        <v>693000</v>
      </c>
    </row>
    <row r="5" spans="1:8">
      <c r="A5" s="13" t="s">
        <v>19</v>
      </c>
      <c r="B5" s="14">
        <v>3150000.0</v>
      </c>
      <c r="C5" s="14">
        <v>2</v>
      </c>
      <c r="D5" s="14">
        <f>C5*B5</f>
        <v>6300000</v>
      </c>
    </row>
    <row r="6" spans="1:8">
      <c r="A6" s="13" t="s">
        <v>20</v>
      </c>
      <c r="B6" s="14">
        <v>2650000.0</v>
      </c>
      <c r="C6" s="14">
        <v>1</v>
      </c>
      <c r="D6" s="14">
        <f>C6*B6</f>
        <v>2650000</v>
      </c>
    </row>
    <row r="7" spans="1:8">
      <c r="A7" s="13" t="s">
        <v>21</v>
      </c>
      <c r="B7" s="14">
        <v>4300000.0</v>
      </c>
      <c r="C7" s="14">
        <v>2</v>
      </c>
      <c r="D7" s="14">
        <f>C7*B7</f>
        <v>8600000</v>
      </c>
    </row>
    <row r="8" spans="1:8">
      <c r="A8" s="13" t="s">
        <v>22</v>
      </c>
      <c r="B8" s="14">
        <v>19800.0</v>
      </c>
      <c r="C8" s="14">
        <v>2</v>
      </c>
      <c r="D8" s="14">
        <f>C8*B8</f>
        <v>39600</v>
      </c>
    </row>
    <row r="9" spans="1:8">
      <c r="A9" s="20" t="s">
        <v>11</v>
      </c>
      <c r="B9" s="14"/>
      <c r="C9" s="14"/>
      <c r="D9" s="23">
        <f>SUM(D3:D8)</f>
        <v>18462600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9:C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23</v>
      </c>
      <c r="E1" s="1"/>
      <c r="F1" s="6"/>
      <c r="G1" s="6"/>
      <c r="H1" s="6"/>
    </row>
    <row r="3" spans="1:9" customHeight="1" ht="60">
      <c r="A3" s="5" t="s">
        <v>1</v>
      </c>
      <c r="B3" s="5" t="s">
        <v>24</v>
      </c>
      <c r="C3" s="5" t="s">
        <v>25</v>
      </c>
      <c r="D3" s="5" t="s">
        <v>26</v>
      </c>
      <c r="E3" s="5" t="s">
        <v>27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28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29</v>
      </c>
      <c r="D5" s="13" t="s">
        <v>30</v>
      </c>
      <c r="E5" s="11" t="s">
        <v>31</v>
      </c>
      <c r="F5" s="14">
        <v>190000</v>
      </c>
      <c r="G5" s="14">
        <v>28.0</v>
      </c>
      <c r="H5" s="14">
        <f>G5*F5</f>
        <v>5320000</v>
      </c>
      <c r="I5" s="12"/>
    </row>
    <row r="6" spans="1:9" customHeight="1" ht="100">
      <c r="A6" s="11">
        <v>2</v>
      </c>
      <c r="B6" s="11"/>
      <c r="C6" s="13" t="s">
        <v>32</v>
      </c>
      <c r="D6" s="13" t="s">
        <v>33</v>
      </c>
      <c r="E6" s="11" t="s">
        <v>31</v>
      </c>
      <c r="F6" s="14">
        <v>225000</v>
      </c>
      <c r="G6" s="14">
        <v>0.0</v>
      </c>
      <c r="H6" s="14">
        <f>G6*F6</f>
        <v>0</v>
      </c>
      <c r="I6" s="12"/>
    </row>
    <row r="7" spans="1:9" customHeight="1" ht="100">
      <c r="A7" s="11">
        <v>3</v>
      </c>
      <c r="B7" s="11"/>
      <c r="C7" s="13" t="s">
        <v>34</v>
      </c>
      <c r="D7" s="13" t="s">
        <v>35</v>
      </c>
      <c r="E7" s="11" t="s">
        <v>36</v>
      </c>
      <c r="F7" s="14">
        <v>22140</v>
      </c>
      <c r="G7" s="14">
        <v>0</v>
      </c>
      <c r="H7" s="14">
        <f>G7*F7</f>
        <v>0</v>
      </c>
      <c r="I7" s="12">
        <f>SUM(H5:H7)</f>
        <v>5320000</v>
      </c>
    </row>
    <row r="8" spans="1:9" customHeight="1" ht="40">
      <c r="A8" s="9" t="s">
        <v>37</v>
      </c>
      <c r="B8" s="9"/>
      <c r="C8" s="9"/>
      <c r="D8" s="9"/>
      <c r="E8" s="9"/>
      <c r="F8" s="10"/>
      <c r="G8" s="10"/>
      <c r="H8" s="10"/>
    </row>
    <row r="9" spans="1:9" customHeight="1" ht="100">
      <c r="A9" s="11">
        <v>4</v>
      </c>
      <c r="B9" s="11"/>
      <c r="C9" s="13" t="s">
        <v>38</v>
      </c>
      <c r="D9" s="13" t="s">
        <v>39</v>
      </c>
      <c r="E9" s="11" t="s">
        <v>40</v>
      </c>
      <c r="F9" s="14">
        <v>1020000</v>
      </c>
      <c r="G9" s="14">
        <v>1</v>
      </c>
      <c r="H9" s="14">
        <f>G9*F9</f>
        <v>1020000</v>
      </c>
      <c r="I9" s="12">
        <f>H9</f>
        <v>1020000</v>
      </c>
    </row>
    <row r="10" spans="1:9" customHeight="1" ht="40">
      <c r="A10" s="9" t="s">
        <v>41</v>
      </c>
      <c r="B10" s="9"/>
      <c r="C10" s="9"/>
      <c r="D10" s="9"/>
      <c r="E10" s="9"/>
      <c r="F10" s="10"/>
      <c r="G10" s="10"/>
      <c r="H10" s="10"/>
      <c r="I10">
        <f>H10</f>
        <v/>
      </c>
    </row>
    <row r="11" spans="1:9" customHeight="1" ht="40">
      <c r="A11" s="9" t="s">
        <v>42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>
      <c r="A12" s="15" t="s">
        <v>11</v>
      </c>
      <c r="H12" s="16">
        <f>SUM(H5:H11)</f>
        <v>6340000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8:H8"/>
    <mergeCell ref="A10:H10"/>
    <mergeCell ref="A11:H11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2022-10-21T09:35:57+07:00</dcterms:created>
  <dcterms:modified xsi:type="dcterms:W3CDTF">2022-10-21T09:35:57+07:00</dcterms:modified>
  <dc:title>Untitled Spreadsheet</dc:title>
  <dc:description/>
  <dc:subject/>
  <cp:keywords/>
  <cp:category/>
</cp:coreProperties>
</file>