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<sst xmlns="http://schemas.openxmlformats.org/spreadsheetml/2006/main" uniqueCount="43">
  <si>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</si>
  <si>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18/08/2023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</si>
  <si>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</si>
  <si>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</si>
  <si>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</si>
  <si>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</si>
  <si>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</si>
  <si>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</si>
  <si>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</si>
  <si>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</si>
  <si>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</si>
  <si>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</si>
  <si>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</si>
  <si>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</si>
  <si>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</si>
  <si>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</si>
  <si>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</si>
  <si>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</si>
  <si>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</si>
  <si>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</si>
  <si>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</si>
  <si>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</si>
  <si>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</si>
  <si>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</si>
  <si>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</si>
  <si>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</si>
  <si>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</si>
  <si>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</si>
  <si>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</si>
  <si>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</si>
  <si>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Phương Nam</t>
  </si>
  <si>
    <t>Gạch men Phương Nam CMN3619S 300mmx600mm</t>
  </si>
  <si>
    <t>G01000056</t>
  </si>
  <si>
    <t>Gạch bán sứ Vicenza HSG680008 600mmx600mm</t>
  </si>
  <si>
    <t>G02000030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</si>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</sst>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207c9ce34e302a419d751d32b39cb187.jp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e4ea8aa649b2c68b6420ccb7e05f550d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44998465.8</v>
      </c>
    </row>
    <row r="6" spans="1:5">
      <c r="A6" s="2">
        <v>2.1</v>
      </c>
      <c r="B6" s="2" t="s">
        <v>8</v>
      </c>
      <c r="C6" s="33">
        <f>'Vật tư hoàn thiện'!J7</f>
        <v>15593565.8</v>
      </c>
    </row>
    <row r="7" spans="1:5">
      <c r="A7" s="2">
        <v>2.2</v>
      </c>
      <c r="B7" s="2" t="s">
        <v>9</v>
      </c>
      <c r="C7" s="33">
        <f>'Vật tư hoàn thiện'!J9</f>
        <v>29404900</v>
      </c>
    </row>
    <row r="8" spans="1:5">
      <c r="A8" s="2">
        <v>2.3</v>
      </c>
      <c r="B8" s="2" t="s">
        <v>10</v>
      </c>
      <c r="C8" s="33">
        <f>'Vật tư hoàn thiện'!J10</f>
        <v/>
      </c>
    </row>
    <row r="9" spans="1:5">
      <c r="A9" s="2">
        <v>2.4</v>
      </c>
      <c r="B9" s="2" t="s">
        <v>6</v>
      </c>
      <c r="C9" s="33">
        <f>'Vật tư hoàn thiện'!J12</f>
        <v/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44998465.8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0" workbookViewId="0" showGridLines="true" showRowColHeaders="1">
      <selection activeCell="I13" sqref="I1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thiện'!J7</f>
        <v>15593565.8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219120</v>
      </c>
      <c r="H5" s="15">
        <v>55.68</v>
      </c>
      <c r="I5" s="16">
        <f>ROUND(H5, 3)*G5</f>
        <v>12200601.6</v>
      </c>
      <c r="J5" s="13"/>
    </row>
    <row r="6" spans="1:10" customHeight="1" ht="100">
      <c r="A6" s="13">
        <v>2</v>
      </c>
      <c r="B6" s="13"/>
      <c r="C6" s="14" t="s">
        <v>30</v>
      </c>
      <c r="D6" s="14" t="s">
        <v>31</v>
      </c>
      <c r="E6" s="13" t="s">
        <v>32</v>
      </c>
      <c r="F6" s="13" t="s">
        <v>29</v>
      </c>
      <c r="G6" s="16">
        <v>131285</v>
      </c>
      <c r="H6" s="15">
        <v>1</v>
      </c>
      <c r="I6" s="16">
        <f>ROUND(H6, 3)*G6</f>
        <v>131285</v>
      </c>
      <c r="J6" s="13"/>
    </row>
    <row r="7" spans="1:10" customHeight="1" ht="100">
      <c r="A7" s="13">
        <v>3</v>
      </c>
      <c r="B7" s="13"/>
      <c r="C7" s="14" t="s">
        <v>26</v>
      </c>
      <c r="D7" s="14" t="s">
        <v>33</v>
      </c>
      <c r="E7" s="13" t="s">
        <v>34</v>
      </c>
      <c r="F7" s="13" t="s">
        <v>29</v>
      </c>
      <c r="G7" s="16">
        <v>174235</v>
      </c>
      <c r="H7" s="15">
        <v>18.72</v>
      </c>
      <c r="I7" s="16">
        <f>ROUND(H7, 3)*G7</f>
        <v>3261679.2</v>
      </c>
      <c r="J7" s="13">
        <f>SUM(I5:J7)</f>
        <v>15593565.8</v>
      </c>
    </row>
    <row r="8" spans="1:10" customHeight="1" ht="40">
      <c r="A8" s="11" t="s">
        <v>35</v>
      </c>
      <c r="B8" s="11"/>
      <c r="C8" s="11"/>
      <c r="D8" s="11"/>
      <c r="E8" s="11"/>
      <c r="F8" s="11"/>
      <c r="G8" s="17">
        <f>'Vật tư hoàn thiện'!J9</f>
        <v>29404900</v>
      </c>
      <c r="H8" s="12"/>
      <c r="I8" s="12"/>
    </row>
    <row r="9" spans="1:10" customHeight="1" ht="100">
      <c r="A9" s="13">
        <v>4</v>
      </c>
      <c r="B9" s="13"/>
      <c r="C9" s="14" t="s">
        <v>36</v>
      </c>
      <c r="D9" s="14" t="s">
        <v>37</v>
      </c>
      <c r="E9" s="13" t="s">
        <v>38</v>
      </c>
      <c r="F9" s="13" t="s">
        <v>39</v>
      </c>
      <c r="G9" s="16">
        <v>2100350</v>
      </c>
      <c r="H9" s="15">
        <v>14.0</v>
      </c>
      <c r="I9" s="16">
        <f>ROUND(H9, 3)*G9</f>
        <v>29404900</v>
      </c>
      <c r="J9" s="13">
        <f>I9</f>
        <v>29404900</v>
      </c>
    </row>
    <row r="10" spans="1:10" customHeight="1" ht="40">
      <c r="A10" s="11" t="s">
        <v>40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41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42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>
      <c r="A13" s="18" t="s">
        <v>13</v>
      </c>
      <c r="I13" s="19">
        <f>SUM(I5:I12)</f>
        <v>44998465.8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2:F12"/>
    <mergeCell ref="G12:I12"/>
    <mergeCell ref="A13:H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2023-08-18T17:04:35+07:00</dcterms:created>
  <dcterms:modified xsi:type="dcterms:W3CDTF">2023-08-18T17:04:35+07:00</dcterms:modified>
  <dc:title>Untitled Spreadsheet</dc:title>
  <dc:description/>
  <dc:subject/>
  <cp:keywords/>
  <cp:category/>
</cp:coreProperties>
</file>