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<sst xmlns="http://schemas.openxmlformats.org/spreadsheetml/2006/main" uniqueCount="90">
  <si>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</si>
  <si>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</si>
  <si>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</si>
  <si>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</si>
  <si>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</si>
  <si>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</si>
  <si>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</si>
  <si>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</si>
  <si>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</si>
  <si>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</si>
  <si>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</si>
  <si>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</si>
  <si>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</si>
  <si>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</si>
  <si>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</si>
  <si>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</si>
  <si>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</si>
  <si>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</si>
  <si>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</si>
  <si>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</si>
  <si>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</si>
  <si>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</si>
  <si>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</si>
  <si>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</si>
  <si>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</si>
  <si>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</si>
  <si>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</si>
  <si>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</si>
  <si>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</si>
  <si>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</si>
  <si>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</si>
  <si>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</si>
  <si>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</si>
  <si>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</si>
  <si>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</si>
  <si>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</si>
  <si>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</si>
  <si>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</si>
  <si>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</si>
  <si>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</si>
  <si>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</si>
  <si>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</si>
  <si>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</si>
  <si>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</si>
  <si>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</si>
  <si>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</si>
  <si>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</si>
  <si>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INCF0300600006D2: 300mmx600mm</t>
  </si>
  <si>
    <t>G15000087</t>
  </si>
  <si>
    <t>viên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</si>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</sst>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2a43f4080e778d37b039a4bc07663d2.jpg"/><Relationship Id="rId4" Type="http://schemas.openxmlformats.org/officeDocument/2006/relationships/image" Target="../media/8d261effa623855292af6ea10ee42fb1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c3358df7a6fba7c90e644ebaa0e0ea53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4086842991.36</v>
      </c>
    </row>
    <row r="6" spans="1:5">
      <c r="A6" s="2">
        <v>2.1</v>
      </c>
      <c r="B6" s="2" t="s">
        <v>8</v>
      </c>
      <c r="C6" s="33">
        <f>'Vật tư hoàn thiện'!J9</f>
        <v>129984491.36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9591715101.36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129984491.36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219120</v>
      </c>
      <c r="H5" s="15">
        <v>5.76</v>
      </c>
      <c r="I5" s="16">
        <f>ROUND(H5, 3)*G5</f>
        <v>1262131.2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174235</v>
      </c>
      <c r="H6" s="15">
        <v>118.08</v>
      </c>
      <c r="I6" s="16">
        <f>ROUND(H6, 3)*G6</f>
        <v>20573668.8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128694</v>
      </c>
      <c r="H7" s="15">
        <v>283.68</v>
      </c>
      <c r="I7" s="16">
        <f>ROUND(H7, 3)*G7</f>
        <v>36507913.92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131994</v>
      </c>
      <c r="H8" s="15">
        <v>473.76</v>
      </c>
      <c r="I8" s="16">
        <f>ROUND(H8, 3)*G8</f>
        <v>62533477.44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37325</v>
      </c>
      <c r="H9" s="15">
        <v>244</v>
      </c>
      <c r="I9" s="16">
        <f>ROUND(H9, 3)*G9</f>
        <v>9107300</v>
      </c>
      <c r="J9" s="13">
        <f>SUM(I5:J9)</f>
        <v>129984491.36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58</v>
      </c>
      <c r="D15" s="14" t="s">
        <v>59</v>
      </c>
      <c r="E15" s="13"/>
      <c r="F15" s="13" t="s">
        <v>60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58</v>
      </c>
      <c r="D16" s="14" t="s">
        <v>61</v>
      </c>
      <c r="E16" s="13"/>
      <c r="F16" s="13" t="s">
        <v>60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58</v>
      </c>
      <c r="D17" s="14" t="s">
        <v>62</v>
      </c>
      <c r="E17" s="13"/>
      <c r="F17" s="13" t="s">
        <v>60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58</v>
      </c>
      <c r="D18" s="14" t="s">
        <v>63</v>
      </c>
      <c r="E18" s="13"/>
      <c r="F18" s="13" t="s">
        <v>60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58</v>
      </c>
      <c r="D19" s="14" t="s">
        <v>64</v>
      </c>
      <c r="E19" s="13"/>
      <c r="F19" s="13" t="s">
        <v>60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58</v>
      </c>
      <c r="D20" s="14" t="s">
        <v>65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58</v>
      </c>
      <c r="D21" s="14" t="s">
        <v>66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58</v>
      </c>
      <c r="D22" s="14" t="s">
        <v>67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58</v>
      </c>
      <c r="D23" s="14" t="s">
        <v>68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58</v>
      </c>
      <c r="D24" s="14" t="s">
        <v>69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58</v>
      </c>
      <c r="D25" s="14" t="s">
        <v>70</v>
      </c>
      <c r="E25" s="13"/>
      <c r="F25" s="13" t="s">
        <v>71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58</v>
      </c>
      <c r="D26" s="14" t="s">
        <v>72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58</v>
      </c>
      <c r="D27" s="14" t="s">
        <v>73</v>
      </c>
      <c r="E27" s="13"/>
      <c r="F27" s="13" t="s">
        <v>74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58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58</v>
      </c>
      <c r="D29" s="14" t="s">
        <v>76</v>
      </c>
      <c r="E29" s="13"/>
      <c r="F29" s="13" t="s">
        <v>74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58</v>
      </c>
      <c r="D30" s="14" t="s">
        <v>77</v>
      </c>
      <c r="E30" s="13"/>
      <c r="F30" s="13" t="s">
        <v>74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58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58</v>
      </c>
      <c r="D32" s="14" t="s">
        <v>79</v>
      </c>
      <c r="E32" s="13"/>
      <c r="F32" s="13" t="s">
        <v>80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58</v>
      </c>
      <c r="D33" s="14" t="s">
        <v>81</v>
      </c>
      <c r="E33" s="13"/>
      <c r="F33" s="13" t="s">
        <v>82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58</v>
      </c>
      <c r="D34" s="14" t="s">
        <v>83</v>
      </c>
      <c r="E34" s="13"/>
      <c r="F34" s="13" t="s">
        <v>71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58</v>
      </c>
      <c r="D35" s="14" t="s">
        <v>84</v>
      </c>
      <c r="E35" s="13"/>
      <c r="F35" s="13" t="s">
        <v>82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58</v>
      </c>
      <c r="D36" s="14" t="s">
        <v>85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58</v>
      </c>
      <c r="D37" s="14" t="s">
        <v>86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58</v>
      </c>
      <c r="D38" s="14" t="s">
        <v>87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58</v>
      </c>
      <c r="D39" s="14" t="s">
        <v>88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58</v>
      </c>
      <c r="D40" s="14" t="s">
        <v>89</v>
      </c>
      <c r="E40" s="13"/>
      <c r="F40" s="13" t="s">
        <v>71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4086842991.36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2023-09-29T08:39:29+07:00</dcterms:created>
  <dcterms:modified xsi:type="dcterms:W3CDTF">2023-09-29T08:39:29+07:00</dcterms:modified>
  <dc:title>Untitled Spreadsheet</dc:title>
  <dc:description/>
  <dc:subject/>
  <cp:keywords/>
  <cp:category/>
</cp:coreProperties>
</file>