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<sst xmlns="http://schemas.openxmlformats.org/spreadsheetml/2006/main" uniqueCount="139">
  <si>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</si>
  <si>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anh Diệp
Số điện thoại: 0973744189
Ngày xuất báo giá: 22/07/2024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</si>
  <si>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</si>
  <si>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</si>
  <si>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</si>
  <si>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</si>
  <si>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</si>
  <si>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</si>
  <si>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</si>
  <si>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</si>
  <si>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</si>
  <si>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</si>
  <si>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</si>
  <si>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</si>
  <si>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</si>
  <si>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</si>
  <si>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</si>
  <si>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</si>
  <si>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</si>
  <si>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</si>
  <si>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</si>
  <si>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</si>
  <si>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</si>
  <si>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</si>
  <si>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</si>
  <si>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</si>
  <si>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</si>
  <si>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</si>
  <si>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</si>
  <si>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</si>
  <si>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</si>
  <si>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</si>
  <si>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</si>
  <si>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</si>
  <si>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</si>
  <si>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</si>
  <si>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</si>
  <si>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</si>
  <si>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</si>
  <si>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</si>
  <si>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</si>
  <si>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</si>
  <si>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</si>
  <si>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</si>
  <si>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</si>
  <si>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HSG680008 600mmx600mm</t>
  </si>
  <si>
    <t>G02000030</t>
  </si>
  <si>
    <t>Gạch bán sứ Vicenza HSG680010 600mmx600mm</t>
  </si>
  <si>
    <t>G02000002</t>
  </si>
  <si>
    <t>Gạch bán sứ Vicenza HSG880001 800mmx800mm</t>
  </si>
  <si>
    <t>G02000031</t>
  </si>
  <si>
    <t>Shijar</t>
  </si>
  <si>
    <t>Gạch men Shijar CM36805B 300mmx600mm</t>
  </si>
  <si>
    <t>G01000051</t>
  </si>
  <si>
    <t>Omela</t>
  </si>
  <si>
    <t>Gạch thảm men hình học cổ điển Omela 1624007G 1600mmx2400mm</t>
  </si>
  <si>
    <t>G01001971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</si>
  <si>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</si>
  <si>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</si>
  <si>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</si>
  <si>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</si>
  <si>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</si>
  <si>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</si>
  <si>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</si>
  <si>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</si>
  <si>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</si>
  <si>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</si>
  <si>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</si>
  <si>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</si>
  <si>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</si>
  <si>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</si>
  <si>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</si>
  <si>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</si>
  <si>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</si>
  <si>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</si>
  <si>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</si>
  <si>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</si>
  <si>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</si>
  <si>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</si>
  <si>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</si>
  <si>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</si>
  <si>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</si>
  <si>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</si>
  <si>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</si>
  <si>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</si>
  <si>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</si>
  <si>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</si>
  <si>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</si>
  <si>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TOA</t>
  </si>
  <si>
    <t>Sơn nước nội thất Supertech Pro Int Trắng TOA (Mã màu: #feffff - Dung tích: 18L)</t>
  </si>
  <si>
    <t>K03000003</t>
  </si>
  <si>
    <t>Thùng</t>
  </si>
  <si>
    <t>Nippon</t>
  </si>
  <si>
    <t>Sơn nước nội thất h3d test (Mã màu: #feffff - Dung tích: 15L)</t>
  </si>
  <si>
    <t>G35000000-15L</t>
  </si>
  <si>
    <t>Sơn nước nội thất INSPIRE Bề mặt bóng - 39AB Màu Pha Dulux (Mã màu: #ffffff - Dung tích: 18L)</t>
  </si>
  <si>
    <t>K02000191</t>
  </si>
  <si>
    <t>Kcc</t>
  </si>
  <si>
    <t>Sơn nước nội thất kinh tế KOREINTEX KCC (Mã màu: #ffffff - Dung tích: 18L)</t>
  </si>
  <si>
    <t>K03000121</t>
  </si>
  <si>
    <t>Sơn nước ngoại thất cao cấp WEATHERSHIELD Bề mặt bóng - BJ9 Màu Pha Dulux (Mã màu: #ffffff - Dung tích: 15L)</t>
  </si>
  <si>
    <t>K02000225</t>
  </si>
  <si>
    <t>Sơn nước nội thất siêu cao cấp AMBIANCE 5 IN 1 PEARL GLOW Bóng mờ - 66A Màu Pha Dulux (Mã màu: #ffffff - Dung tích: 15L)</t>
  </si>
  <si>
    <t>K02000206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</si>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</sst>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62a43f4080e778d37b039a4bc07663d2.jpg"/><Relationship Id="rId5" Type="http://schemas.openxmlformats.org/officeDocument/2006/relationships/image" Target="../media/a6122774458bc4735dcd488ffb5256cc.jpg"/><Relationship Id="rId6" Type="http://schemas.openxmlformats.org/officeDocument/2006/relationships/image" Target="../media/7e63b33a1aa52d105e87bd842524eb4b.jpg"/><Relationship Id="rId7" Type="http://schemas.openxmlformats.org/officeDocument/2006/relationships/image" Target="../media/766f241cf978e05f81d6cde611b81437.jpg"/><Relationship Id="rId8" Type="http://schemas.openxmlformats.org/officeDocument/2006/relationships/image" Target="../media/d6225fccda98ed2985da50785f65ece2.jpg"/><Relationship Id="rId9" Type="http://schemas.openxmlformats.org/officeDocument/2006/relationships/image" Target="../media/3c422d9e80b9783d3fff274d465725da.jpg"/><Relationship Id="rId10" Type="http://schemas.openxmlformats.org/officeDocument/2006/relationships/image" Target="../media/55f18a914b5d58a4943e094897ac8f39.jpg"/><Relationship Id="rId11" Type="http://schemas.openxmlformats.org/officeDocument/2006/relationships/image" Target="../media/66ed0aec222b5cc066b2388eeaa75eed.jpg"/><Relationship Id="rId12" Type="http://schemas.openxmlformats.org/officeDocument/2006/relationships/image" Target="../media/99a147fa00fa940b8ecc3036ab4f90e3.jpg"/><Relationship Id="rId13" Type="http://schemas.openxmlformats.org/officeDocument/2006/relationships/image" Target="../media/b53ec4ded8693788e214e5ee7cb14de2.jpg"/><Relationship Id="rId14" Type="http://schemas.openxmlformats.org/officeDocument/2006/relationships/image" Target="../media/67f15731e5561c2b185cd3074728b55e.jpg"/><Relationship Id="rId15" Type="http://schemas.openxmlformats.org/officeDocument/2006/relationships/image" Target="../media/f34c25431f46f4aafa6130c1fd80a3a4.jpg"/><Relationship Id="rId16" Type="http://schemas.openxmlformats.org/officeDocument/2006/relationships/image" Target="../media/e37de51bece0421ce3d522026b6e9dd3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5213f2722e728e479365c038313bfe17.jpg"/><Relationship Id="rId19" Type="http://schemas.openxmlformats.org/officeDocument/2006/relationships/image" Target="../media/a651e3beac6fcb3c43e3aa02e9645b43.jpg"/><Relationship Id="rId20" Type="http://schemas.openxmlformats.org/officeDocument/2006/relationships/image" Target="../media/5bd2e9bc09dce4ec25d158c6da2f9371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fb5e5f7451f7860f9bb27579c23cfbfb.jpg"/><Relationship Id="rId23" Type="http://schemas.openxmlformats.org/officeDocument/2006/relationships/image" Target="../media/18187fcdd3a0f8ee63688a6c7674b430.jpg"/><Relationship Id="rId24" Type="http://schemas.openxmlformats.org/officeDocument/2006/relationships/image" Target="../media/1c321c12bfe0e513a0178dba3de9b2c0.png"/><Relationship Id="rId25" Type="http://schemas.openxmlformats.org/officeDocument/2006/relationships/image" Target="../media/e65d9459ff71df26e4682f96b9a5441a.jpg"/><Relationship Id="rId26" Type="http://schemas.openxmlformats.org/officeDocument/2006/relationships/image" Target="../media/9a24cd7748051bb77d649f493e69e393.png"/><Relationship Id="rId27" Type="http://schemas.openxmlformats.org/officeDocument/2006/relationships/image" Target="../media/a825bb876f0ba6b1654563cb4eaa6c35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7810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6638833073.24</v>
      </c>
    </row>
    <row r="6" spans="1:5">
      <c r="A6" s="2">
        <v>2.1</v>
      </c>
      <c r="B6" s="2" t="s">
        <v>8</v>
      </c>
      <c r="C6" s="34">
        <f>'Vật tư hoàn thiện'!J23</f>
        <v>4413332325.24</v>
      </c>
    </row>
    <row r="7" spans="1:5">
      <c r="A7" s="2">
        <v>2.2</v>
      </c>
      <c r="B7" s="2" t="s">
        <v>9</v>
      </c>
      <c r="C7" s="34">
        <f>'Vật tư hoàn thiện'!J31</f>
        <v>862471950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9769453085.24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55.533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anh Diệp
Số điện thoại: 0973744189
Ngày xuất báo giá: 22/07/2024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4413332325.24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185652</v>
      </c>
      <c r="H5" s="15">
        <v>74.88</v>
      </c>
      <c r="I5" s="16">
        <f>ROUND(H5, 3)*G5</f>
        <v>13901621.76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19262</v>
      </c>
      <c r="H6" s="15">
        <v>972</v>
      </c>
      <c r="I6" s="16">
        <f>ROUND(H6, 3)*G6</f>
        <v>18722664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157464</v>
      </c>
      <c r="H7" s="15">
        <v>4157.28</v>
      </c>
      <c r="I7" s="16">
        <f>ROUND(H7, 3)*G7</f>
        <v>654621937.92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202176</v>
      </c>
      <c r="H8" s="15">
        <v>56.16</v>
      </c>
      <c r="I8" s="16">
        <f>ROUND(H8, 3)*G8</f>
        <v>11354204.16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185652</v>
      </c>
      <c r="H9" s="15">
        <v>34.56</v>
      </c>
      <c r="I9" s="16">
        <f>ROUND(H9, 3)*G9</f>
        <v>6416133.12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133164</v>
      </c>
      <c r="H12" s="15">
        <v>7.2</v>
      </c>
      <c r="I12" s="16">
        <f>ROUND(H12, 3)*G12</f>
        <v>958780.8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133164</v>
      </c>
      <c r="H13" s="15">
        <v>66.24</v>
      </c>
      <c r="I13" s="16">
        <f>ROUND(H13, 3)*G13</f>
        <v>8820783.36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38491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179820</v>
      </c>
      <c r="H16" s="15">
        <v>50.76</v>
      </c>
      <c r="I16" s="16">
        <f>ROUND(H16, 3)*G16</f>
        <v>9127663.2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9</v>
      </c>
      <c r="I17" s="16">
        <f>ROUND(H17, 3)*G17</f>
        <v>346419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4413332325.24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thiện'!J31</f>
        <v>862471950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79.0</v>
      </c>
      <c r="I25" s="16">
        <f>ROUND(H25, 3)*G25</f>
        <v>165927650</v>
      </c>
      <c r="J25" s="13"/>
    </row>
    <row r="26" spans="1:10" customHeight="1" ht="100">
      <c r="A26" s="13">
        <v>21</v>
      </c>
      <c r="B26" s="13"/>
      <c r="C26" s="14" t="s">
        <v>88</v>
      </c>
      <c r="D26" s="14" t="s">
        <v>89</v>
      </c>
      <c r="E26" s="13" t="s">
        <v>90</v>
      </c>
      <c r="F26" s="13" t="s">
        <v>91</v>
      </c>
      <c r="G26" s="16">
        <v>1509860</v>
      </c>
      <c r="H26" s="15">
        <v>5.0</v>
      </c>
      <c r="I26" s="16">
        <f>ROUND(H26, 3)*G26</f>
        <v>7549300</v>
      </c>
      <c r="J26" s="13"/>
    </row>
    <row r="27" spans="1:10" customHeight="1" ht="100">
      <c r="A27" s="13">
        <v>22</v>
      </c>
      <c r="B27" s="13"/>
      <c r="C27" s="14" t="s">
        <v>92</v>
      </c>
      <c r="D27" s="14" t="s">
        <v>93</v>
      </c>
      <c r="E27" s="13" t="s">
        <v>94</v>
      </c>
      <c r="F27" s="13" t="s">
        <v>91</v>
      </c>
      <c r="G27" s="16">
        <v>4200000</v>
      </c>
      <c r="H27" s="15">
        <v>30.0</v>
      </c>
      <c r="I27" s="16">
        <f>ROUND(H27, 3)*G27</f>
        <v>126000000</v>
      </c>
      <c r="J27" s="13"/>
    </row>
    <row r="28" spans="1:10" customHeight="1" ht="100">
      <c r="A28" s="13">
        <v>23</v>
      </c>
      <c r="B28" s="13"/>
      <c r="C28" s="14" t="s">
        <v>84</v>
      </c>
      <c r="D28" s="14" t="s">
        <v>95</v>
      </c>
      <c r="E28" s="13" t="s">
        <v>96</v>
      </c>
      <c r="F28" s="13" t="s">
        <v>91</v>
      </c>
      <c r="G28" s="16">
        <v>2838000</v>
      </c>
      <c r="H28" s="15">
        <v>4.0</v>
      </c>
      <c r="I28" s="16">
        <f>ROUND(H28, 3)*G28</f>
        <v>11352000</v>
      </c>
      <c r="J28" s="13"/>
    </row>
    <row r="29" spans="1:10" customHeight="1" ht="100">
      <c r="A29" s="13">
        <v>24</v>
      </c>
      <c r="B29" s="13"/>
      <c r="C29" s="14" t="s">
        <v>97</v>
      </c>
      <c r="D29" s="14" t="s">
        <v>98</v>
      </c>
      <c r="E29" s="13" t="s">
        <v>99</v>
      </c>
      <c r="F29" s="13" t="s">
        <v>91</v>
      </c>
      <c r="G29" s="16">
        <v>598000</v>
      </c>
      <c r="H29" s="15">
        <v>3.0</v>
      </c>
      <c r="I29" s="16">
        <f>ROUND(H29, 3)*G29</f>
        <v>1794000</v>
      </c>
      <c r="J29" s="13"/>
    </row>
    <row r="30" spans="1:10" customHeight="1" ht="100">
      <c r="A30" s="13">
        <v>25</v>
      </c>
      <c r="B30" s="13"/>
      <c r="C30" s="14" t="s">
        <v>84</v>
      </c>
      <c r="D30" s="14" t="s">
        <v>100</v>
      </c>
      <c r="E30" s="13" t="s">
        <v>101</v>
      </c>
      <c r="F30" s="13" t="s">
        <v>91</v>
      </c>
      <c r="G30" s="16">
        <v>7389000</v>
      </c>
      <c r="H30" s="15">
        <v>72.0</v>
      </c>
      <c r="I30" s="16">
        <f>ROUND(H30, 3)*G30</f>
        <v>532008000</v>
      </c>
      <c r="J30" s="13"/>
    </row>
    <row r="31" spans="1:10" customHeight="1" ht="100">
      <c r="A31" s="13">
        <v>26</v>
      </c>
      <c r="B31" s="13"/>
      <c r="C31" s="14" t="s">
        <v>84</v>
      </c>
      <c r="D31" s="14" t="s">
        <v>102</v>
      </c>
      <c r="E31" s="13" t="s">
        <v>103</v>
      </c>
      <c r="F31" s="13" t="s">
        <v>91</v>
      </c>
      <c r="G31" s="16">
        <v>5947000</v>
      </c>
      <c r="H31" s="15">
        <v>3.0</v>
      </c>
      <c r="I31" s="16">
        <f>ROUND(H31, 3)*G31</f>
        <v>17841000</v>
      </c>
      <c r="J31" s="13">
        <f>SUM(I25:J31)</f>
        <v>862471950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6638833073.24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2024-07-22T16:02:33+07:00</dcterms:created>
  <dcterms:modified xsi:type="dcterms:W3CDTF">2024-07-22T16:02:33+07:00</dcterms:modified>
  <dc:title>Untitled Spreadsheet</dc:title>
  <dc:description/>
  <dc:subject/>
  <cp:keywords/>
  <cp:category/>
</cp:coreProperties>
</file>