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<sst xmlns="http://schemas.openxmlformats.org/spreadsheetml/2006/main" uniqueCount="139">
  <si>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</si>
  <si>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Sam
Số điện thoại: 090389238932
Ngày xuất báo giá: 27/08/2024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</si>
  <si>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</si>
  <si>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</si>
  <si>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</si>
  <si>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</si>
  <si>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</si>
  <si>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</si>
  <si>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</si>
  <si>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</si>
  <si>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</si>
  <si>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</si>
  <si>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</si>
  <si>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</si>
  <si>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</si>
  <si>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</si>
  <si>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</si>
  <si>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</si>
  <si>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</si>
  <si>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</si>
  <si>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</si>
  <si>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</si>
  <si>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</si>
  <si>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</si>
  <si>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</si>
  <si>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</si>
  <si>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</si>
  <si>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</si>
  <si>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</si>
  <si>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</si>
  <si>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</si>
  <si>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</si>
  <si>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</si>
  <si>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</si>
  <si>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</si>
  <si>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</si>
  <si>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</si>
  <si>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</si>
  <si>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</si>
  <si>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</si>
  <si>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</si>
  <si>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</si>
  <si>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</si>
  <si>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</si>
  <si>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</si>
  <si>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</si>
  <si>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</si>
  <si>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</si>
  <si>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</si>
  <si>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</si>
  <si>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</si>
  <si>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</si>
  <si>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</si>
  <si>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</si>
  <si>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</si>
  <si>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thảm men hình học cổ điển Omela 1624007G 1600mmx2400mm</t>
  </si>
  <si>
    <t>G01001971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</si>
  <si>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</si>
  <si>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</si>
  <si>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</si>
  <si>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</si>
  <si>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</si>
  <si>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</si>
  <si>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</si>
  <si>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</si>
  <si>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</si>
  <si>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</si>
  <si>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</si>
  <si>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</si>
  <si>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</si>
  <si>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</si>
  <si>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</si>
  <si>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</si>
  <si>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</si>
  <si>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</si>
  <si>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</si>
  <si>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</si>
  <si>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</si>
  <si>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</si>
  <si>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</si>
  <si>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</si>
  <si>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</si>
  <si>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</si>
  <si>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</si>
  <si>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</si>
  <si>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</si>
  <si>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</si>
  <si>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</si>
  <si>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Sơn nước ngoại thất cao cấp WEATHERSHIELD Bề mặt bóng - BJ9 Màu Pha Dulux (Mã màu: #ffffff - Dung tích: 15L)</t>
  </si>
  <si>
    <t>K02000225</t>
  </si>
  <si>
    <t>Thùng</t>
  </si>
  <si>
    <t>TOA</t>
  </si>
  <si>
    <t>Sơn nước nội thất Supertech Pro Int Trắng TOA (Mã màu: #feffff - Dung tích: 18L)</t>
  </si>
  <si>
    <t>K03000003</t>
  </si>
  <si>
    <t>Nippon</t>
  </si>
  <si>
    <t>Sơn nước nội thất h3d test (Mã màu: #feffff - Dung tích: 15L)</t>
  </si>
  <si>
    <t>G35000000-15L</t>
  </si>
  <si>
    <t>Sơn nước nội thất INSPIRE Bề mặt bóng - 39AB Màu Pha Dulux (Mã màu: #ffffff - Dung tích: 18L)</t>
  </si>
  <si>
    <t>K02000191</t>
  </si>
  <si>
    <t>Sơn nội thất NanoClean Bóng mờ Màu Pha Đặc Biệt TOA (Mã màu: #feffff - Dung tích: 15L)</t>
  </si>
  <si>
    <t>K02000068</t>
  </si>
  <si>
    <t>Kcc</t>
  </si>
  <si>
    <t>Sơn nước nội thất kinh tế KOREINTEX KCC (Mã màu: #ffffff - Dung tích: 18L)</t>
  </si>
  <si>
    <t>K03000121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</si>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</sst>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d68e0a6f57f994d0d4c8b31ff8aa3feb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9afbddcf110af0b84476b2a3f12e564c.jpg"/><Relationship Id="rId5" Type="http://schemas.openxmlformats.org/officeDocument/2006/relationships/image" Target="../media/bdc44a70ae10261e44327e0d2cfc2b01.jpg"/><Relationship Id="rId6" Type="http://schemas.openxmlformats.org/officeDocument/2006/relationships/image" Target="../media/db9ef95a239ecd8f38ca2196395f2f18.jpg"/><Relationship Id="rId7" Type="http://schemas.openxmlformats.org/officeDocument/2006/relationships/image" Target="../media/e53dc880c4123cc95cc955cecd924bae.jpg"/><Relationship Id="rId8" Type="http://schemas.openxmlformats.org/officeDocument/2006/relationships/image" Target="../media/872d2fc843ff4f5b511041f422fb5608.jpg"/><Relationship Id="rId9" Type="http://schemas.openxmlformats.org/officeDocument/2006/relationships/image" Target="../media/0a721c9682228b975bd10e55794d722d.jpg"/><Relationship Id="rId10" Type="http://schemas.openxmlformats.org/officeDocument/2006/relationships/image" Target="../media/2f21e8b2164f5a83cf21113f3235be65.jpg"/><Relationship Id="rId11" Type="http://schemas.openxmlformats.org/officeDocument/2006/relationships/image" Target="../media/ddc33200bd24b9abda2e76266acf86f2.jpg"/><Relationship Id="rId12" Type="http://schemas.openxmlformats.org/officeDocument/2006/relationships/image" Target="../media/3603611abcef9ea88ddc9ec12a074324.jpg"/><Relationship Id="rId13" Type="http://schemas.openxmlformats.org/officeDocument/2006/relationships/image" Target="../media/901235d43c054436fe131f5f92e6caf0.jpg"/><Relationship Id="rId14" Type="http://schemas.openxmlformats.org/officeDocument/2006/relationships/image" Target="../media/9262b1917c1729fc6e472f0d9f4ee04e.jpg"/><Relationship Id="rId15" Type="http://schemas.openxmlformats.org/officeDocument/2006/relationships/image" Target="../media/7aeef77f19dfda7b9d701171ec328a97.jpg"/><Relationship Id="rId16" Type="http://schemas.openxmlformats.org/officeDocument/2006/relationships/image" Target="../media/d2e6eb722b189720b3e6d203a09fb752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6293bb2c136c2c19aaf6b50ef4a2d8ac.jpg"/><Relationship Id="rId19" Type="http://schemas.openxmlformats.org/officeDocument/2006/relationships/image" Target="../media/1ac58c471b75b2d6bac55cd577bd33e7.jpg"/><Relationship Id="rId20" Type="http://schemas.openxmlformats.org/officeDocument/2006/relationships/image" Target="../media/52d58b1cf287a1ef09bd48c2c772c206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9a24cd7748051bb77d649f493e69e393.png"/><Relationship Id="rId23" Type="http://schemas.openxmlformats.org/officeDocument/2006/relationships/image" Target="../media/fb5e5f7451f7860f9bb27579c23cfbfb.jpg"/><Relationship Id="rId24" Type="http://schemas.openxmlformats.org/officeDocument/2006/relationships/image" Target="../media/18187fcdd3a0f8ee63688a6c7674b430.jpg"/><Relationship Id="rId25" Type="http://schemas.openxmlformats.org/officeDocument/2006/relationships/image" Target="../media/1c321c12bfe0e513a0178dba3de9b2c0.png"/><Relationship Id="rId26" Type="http://schemas.openxmlformats.org/officeDocument/2006/relationships/image" Target="../media/93a943b32f324b06713644b985a21aab.jpg"/><Relationship Id="rId27" Type="http://schemas.openxmlformats.org/officeDocument/2006/relationships/image" Target="../media/e65d9459ff71df26e4682f96b9a5441a.jp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7810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69532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6762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Sam
Số điện thoại: 090389238932
Ngày xuất báo giá: 27/08/2024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6963192892.64</v>
      </c>
    </row>
    <row r="6" spans="1:5">
      <c r="A6" s="2">
        <v>2.1</v>
      </c>
      <c r="B6" s="2" t="s">
        <v>8</v>
      </c>
      <c r="C6" s="34">
        <f>'Vật tư hoàn thiện'!J23</f>
        <v>4376624183.64</v>
      </c>
    </row>
    <row r="7" spans="1:5">
      <c r="A7" s="2">
        <v>2.2</v>
      </c>
      <c r="B7" s="2" t="s">
        <v>9</v>
      </c>
      <c r="C7" s="34">
        <f>'Vật tư hoàn thiện'!J31</f>
        <v>1223539911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10093812904.64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Sam
Số điện thoại: 090389238932
Ngày xuất báo giá: 27/08/2024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40.109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Sam
Số điện thoại: 090389238932
Ngày xuất báo giá: 27/08/2024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4376624183.64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175932</v>
      </c>
      <c r="H5" s="15">
        <v>74.88</v>
      </c>
      <c r="I5" s="16">
        <f>ROUND(H5, 3)*G5</f>
        <v>13173788.16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18377</v>
      </c>
      <c r="H6" s="15">
        <v>972</v>
      </c>
      <c r="I6" s="16">
        <f>ROUND(H6, 3)*G6</f>
        <v>17862444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138996</v>
      </c>
      <c r="H7" s="15">
        <v>33.12</v>
      </c>
      <c r="I7" s="16">
        <f>ROUND(H7, 3)*G7</f>
        <v>4603547.52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149688</v>
      </c>
      <c r="H8" s="15">
        <v>4157.28</v>
      </c>
      <c r="I8" s="16">
        <f>ROUND(H8, 3)*G8</f>
        <v>622294928.64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192456</v>
      </c>
      <c r="H9" s="15">
        <v>56.16</v>
      </c>
      <c r="I9" s="16">
        <f>ROUND(H9, 3)*G9</f>
        <v>10808328.96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127246</v>
      </c>
      <c r="H12" s="15">
        <v>7.2</v>
      </c>
      <c r="I12" s="16">
        <f>ROUND(H12, 3)*G12</f>
        <v>916171.2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127246</v>
      </c>
      <c r="H13" s="15">
        <v>66.24</v>
      </c>
      <c r="I13" s="16">
        <f>ROUND(H13, 3)*G13</f>
        <v>8428775.04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38491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179820</v>
      </c>
      <c r="H16" s="15">
        <v>50.76</v>
      </c>
      <c r="I16" s="16">
        <f>ROUND(H16, 3)*G16</f>
        <v>9127663.2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9</v>
      </c>
      <c r="I17" s="16">
        <f>ROUND(H17, 3)*G17</f>
        <v>346419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4376624183.64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thiện'!J31</f>
        <v>1223539911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253.0</v>
      </c>
      <c r="I25" s="16">
        <f>ROUND(H25, 3)*G25</f>
        <v>531388550</v>
      </c>
      <c r="J25" s="13"/>
    </row>
    <row r="26" spans="1:10" customHeight="1" ht="100">
      <c r="A26" s="13">
        <v>21</v>
      </c>
      <c r="B26" s="13"/>
      <c r="C26" s="14" t="s">
        <v>84</v>
      </c>
      <c r="D26" s="14" t="s">
        <v>88</v>
      </c>
      <c r="E26" s="13" t="s">
        <v>89</v>
      </c>
      <c r="F26" s="13" t="s">
        <v>90</v>
      </c>
      <c r="G26" s="16">
        <v>7389000</v>
      </c>
      <c r="H26" s="15">
        <v>72.0</v>
      </c>
      <c r="I26" s="16">
        <f>ROUND(H26, 3)*G26</f>
        <v>532008000</v>
      </c>
      <c r="J26" s="13"/>
    </row>
    <row r="27" spans="1:10" customHeight="1" ht="100">
      <c r="A27" s="13">
        <v>22</v>
      </c>
      <c r="B27" s="13"/>
      <c r="C27" s="14" t="s">
        <v>91</v>
      </c>
      <c r="D27" s="14" t="s">
        <v>92</v>
      </c>
      <c r="E27" s="13" t="s">
        <v>93</v>
      </c>
      <c r="F27" s="13" t="s">
        <v>90</v>
      </c>
      <c r="G27" s="16">
        <v>1509860</v>
      </c>
      <c r="H27" s="15">
        <v>5.0</v>
      </c>
      <c r="I27" s="16">
        <f>ROUND(H27, 3)*G27</f>
        <v>7549300</v>
      </c>
      <c r="J27" s="13"/>
    </row>
    <row r="28" spans="1:10" customHeight="1" ht="100">
      <c r="A28" s="13">
        <v>23</v>
      </c>
      <c r="B28" s="13"/>
      <c r="C28" s="14" t="s">
        <v>94</v>
      </c>
      <c r="D28" s="14" t="s">
        <v>95</v>
      </c>
      <c r="E28" s="13" t="s">
        <v>96</v>
      </c>
      <c r="F28" s="13" t="s">
        <v>90</v>
      </c>
      <c r="G28" s="16">
        <v>4200000</v>
      </c>
      <c r="H28" s="15">
        <v>30.0</v>
      </c>
      <c r="I28" s="16">
        <f>ROUND(H28, 3)*G28</f>
        <v>126000000</v>
      </c>
      <c r="J28" s="13"/>
    </row>
    <row r="29" spans="1:10" customHeight="1" ht="100">
      <c r="A29" s="13">
        <v>24</v>
      </c>
      <c r="B29" s="13"/>
      <c r="C29" s="14" t="s">
        <v>84</v>
      </c>
      <c r="D29" s="14" t="s">
        <v>97</v>
      </c>
      <c r="E29" s="13" t="s">
        <v>98</v>
      </c>
      <c r="F29" s="13" t="s">
        <v>90</v>
      </c>
      <c r="G29" s="16">
        <v>2838000</v>
      </c>
      <c r="H29" s="15">
        <v>4.0</v>
      </c>
      <c r="I29" s="16">
        <f>ROUND(H29, 3)*G29</f>
        <v>11352000</v>
      </c>
      <c r="J29" s="13"/>
    </row>
    <row r="30" spans="1:10" customHeight="1" ht="100">
      <c r="A30" s="13">
        <v>25</v>
      </c>
      <c r="B30" s="13"/>
      <c r="C30" s="14" t="s">
        <v>91</v>
      </c>
      <c r="D30" s="14" t="s">
        <v>99</v>
      </c>
      <c r="E30" s="13" t="s">
        <v>100</v>
      </c>
      <c r="F30" s="13" t="s">
        <v>90</v>
      </c>
      <c r="G30" s="16">
        <v>4482687</v>
      </c>
      <c r="H30" s="15">
        <v>3.0</v>
      </c>
      <c r="I30" s="16">
        <f>ROUND(H30, 3)*G30</f>
        <v>13448061</v>
      </c>
      <c r="J30" s="13"/>
    </row>
    <row r="31" spans="1:10" customHeight="1" ht="100">
      <c r="A31" s="13">
        <v>26</v>
      </c>
      <c r="B31" s="13"/>
      <c r="C31" s="14" t="s">
        <v>101</v>
      </c>
      <c r="D31" s="14" t="s">
        <v>102</v>
      </c>
      <c r="E31" s="13" t="s">
        <v>103</v>
      </c>
      <c r="F31" s="13" t="s">
        <v>90</v>
      </c>
      <c r="G31" s="16">
        <v>598000</v>
      </c>
      <c r="H31" s="15">
        <v>3.0</v>
      </c>
      <c r="I31" s="16">
        <f>ROUND(H31, 3)*G31</f>
        <v>1794000</v>
      </c>
      <c r="J31" s="13">
        <f>SUM(I25:J31)</f>
        <v>1223539911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6963192892.64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2024-08-27T15:20:36+07:00</dcterms:created>
  <dcterms:modified xsi:type="dcterms:W3CDTF">2024-08-27T15:20:36+07:00</dcterms:modified>
  <dc:title>Untitled Spreadsheet</dc:title>
  <dc:description/>
  <dc:subject/>
  <cp:keywords/>
  <cp:category/>
</cp:coreProperties>
</file>