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<sst xmlns="http://schemas.openxmlformats.org/spreadsheetml/2006/main" uniqueCount="39">
  <si>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</si>
  <si>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</si>
  <si>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</si>
  <si>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</si>
  <si>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</si>
  <si>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</si>
  <si>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</si>
  <si>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</si>
  <si>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</si>
  <si>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</si>
  <si>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</si>
  <si>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</si>
  <si>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</si>
  <si>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</si>
  <si>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</si>
  <si>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</si>
  <si>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</si>
  <si>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</si>
  <si>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</si>
  <si>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</si>
  <si>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</si>
  <si>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</si>
  <si>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</si>
  <si>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Hoàn Mỹ</t>
  </si>
  <si>
    <t>Gạch granite màu xám vân đá 1859 HM: 800mmx800mm</t>
  </si>
  <si>
    <t>m²</t>
  </si>
  <si>
    <t>Vicenza</t>
  </si>
  <si>
    <t>Gạch bán sứ Vicenza CM8712 800mmx800mm</t>
  </si>
  <si>
    <t>Phương Nam</t>
  </si>
  <si>
    <t>Gạch men màu trắng Phương Nam 3605 300mmx600mm</t>
  </si>
  <si>
    <t>Gạch men viên điểm Phương Nam 3605D10 300mmx600mm</t>
  </si>
  <si>
    <t>Gạch men viên viền Phương Nam 3605V10 300mmx600mm</t>
  </si>
  <si>
    <t>Đông Nam Á</t>
  </si>
  <si>
    <t>Gạch men sân vườn SV522 ĐNA: 500mmx500mm</t>
  </si>
  <si>
    <t>II. Sơn</t>
  </si>
  <si>
    <t>III. Danh sách thiết bị vệ sinh</t>
  </si>
  <si>
    <t>DULUX</t>
  </si>
  <si>
    <t>Bàn cầu - 01</t>
  </si>
  <si>
    <t>cái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</si>
</sst>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7caf720e03e3c7f5ed42b29d9eb0a7a5.jpg"/><Relationship Id="rId3" Type="http://schemas.openxmlformats.org/officeDocument/2006/relationships/image" Target="../media/2d6f7c3ebdf053d5bcfec783df4aea50.png"/><Relationship Id="rId4" Type="http://schemas.openxmlformats.org/officeDocument/2006/relationships/image" Target="../media/18914a163998ad6b0ac5f36ca4614e48.jpg"/><Relationship Id="rId5" Type="http://schemas.openxmlformats.org/officeDocument/2006/relationships/image" Target="../media/7022cf88096e98551e94834681bc2614.png"/><Relationship Id="rId6" Type="http://schemas.openxmlformats.org/officeDocument/2006/relationships/image" Target="../media/9de3778d3b1dda28e0b583b3a4039404.png"/><Relationship Id="rId7" Type="http://schemas.openxmlformats.org/officeDocument/2006/relationships/image" Target="../media/7b01acdc3f0198e3a4daa3c086bbcebd.jpg"/><Relationship Id="rId8" Type="http://schemas.openxmlformats.org/officeDocument/2006/relationships/image" Target="../media/e8122548530acdf7f96dc3cdc2d4f06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762000" cy="7620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762000" cy="7620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1533525" cy="7620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524000" cy="7620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524000" cy="7620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762000" cy="7620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1352550" cy="7620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1720000</v>
      </c>
    </row>
    <row r="5" spans="1:3">
      <c r="A5" s="2">
        <v>2.1</v>
      </c>
      <c r="B5" s="2" t="s">
        <v>6</v>
      </c>
      <c r="C5" s="25">
        <f>'Vật tư hoàn thiện'!I10</f>
        <v>0</v>
      </c>
    </row>
    <row r="6" spans="1:3">
      <c r="A6" s="2">
        <v>2.2</v>
      </c>
      <c r="B6" s="2" t="s">
        <v>7</v>
      </c>
      <c r="C6" s="25">
        <f>'Vật tư hoàn thiện'!I11</f>
        <v/>
      </c>
    </row>
    <row r="7" spans="1:3">
      <c r="A7" s="2">
        <v>2.3</v>
      </c>
      <c r="B7" s="2" t="s">
        <v>8</v>
      </c>
      <c r="C7" s="25">
        <f>'Vật tư hoàn thiện'!I13</f>
        <v>1720000</v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1720000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4"/>
  <sheetViews>
    <sheetView tabSelected="0" workbookViewId="0" showGridLines="true" showRowColHeaders="1">
      <selection activeCell="H14" sqref="H14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260000</v>
      </c>
      <c r="G5" s="13">
        <v>0</v>
      </c>
      <c r="H5" s="13">
        <f>G5*F5</f>
        <v>0</v>
      </c>
      <c r="I5" s="12"/>
    </row>
    <row r="6" spans="1:9" customHeight="1" ht="100">
      <c r="A6" s="11">
        <v>2</v>
      </c>
      <c r="B6" s="11"/>
      <c r="C6" s="11" t="s">
        <v>26</v>
      </c>
      <c r="D6" s="11" t="s">
        <v>27</v>
      </c>
      <c r="E6" s="11" t="s">
        <v>25</v>
      </c>
      <c r="F6" s="13">
        <v>216000</v>
      </c>
      <c r="G6" s="13">
        <v>0</v>
      </c>
      <c r="H6" s="13">
        <f>G6*F6</f>
        <v>0</v>
      </c>
      <c r="I6" s="12"/>
    </row>
    <row r="7" spans="1:9" customHeight="1" ht="100">
      <c r="A7" s="11">
        <v>3</v>
      </c>
      <c r="B7" s="11"/>
      <c r="C7" s="11" t="s">
        <v>28</v>
      </c>
      <c r="D7" s="11" t="s">
        <v>29</v>
      </c>
      <c r="E7" s="11" t="s">
        <v>25</v>
      </c>
      <c r="F7" s="13">
        <v>130000</v>
      </c>
      <c r="G7" s="13">
        <v>0</v>
      </c>
      <c r="H7" s="13">
        <f>G7*F7</f>
        <v>0</v>
      </c>
      <c r="I7" s="12"/>
    </row>
    <row r="8" spans="1:9" customHeight="1" ht="100">
      <c r="A8" s="11">
        <v>4</v>
      </c>
      <c r="B8" s="11"/>
      <c r="C8" s="11" t="s">
        <v>28</v>
      </c>
      <c r="D8" s="11" t="s">
        <v>30</v>
      </c>
      <c r="E8" s="11" t="s">
        <v>25</v>
      </c>
      <c r="F8" s="13">
        <v>32600</v>
      </c>
      <c r="G8" s="13">
        <v>0</v>
      </c>
      <c r="H8" s="13">
        <f>G8*F8</f>
        <v>0</v>
      </c>
      <c r="I8" s="12"/>
    </row>
    <row r="9" spans="1:9" customHeight="1" ht="100">
      <c r="A9" s="11">
        <v>5</v>
      </c>
      <c r="B9" s="11"/>
      <c r="C9" s="11" t="s">
        <v>28</v>
      </c>
      <c r="D9" s="11" t="s">
        <v>31</v>
      </c>
      <c r="E9" s="11" t="s">
        <v>25</v>
      </c>
      <c r="F9" s="13">
        <v>130000</v>
      </c>
      <c r="G9" s="13">
        <v>0</v>
      </c>
      <c r="H9" s="13">
        <f>G9*F9</f>
        <v>0</v>
      </c>
      <c r="I9" s="12"/>
    </row>
    <row r="10" spans="1:9" customHeight="1" ht="100">
      <c r="A10" s="11">
        <v>6</v>
      </c>
      <c r="B10" s="11"/>
      <c r="C10" s="11" t="s">
        <v>32</v>
      </c>
      <c r="D10" s="11" t="s">
        <v>33</v>
      </c>
      <c r="E10" s="11" t="s">
        <v>25</v>
      </c>
      <c r="F10" s="13">
        <v>145000</v>
      </c>
      <c r="G10" s="13">
        <v>0</v>
      </c>
      <c r="H10" s="13">
        <f>G10*F10</f>
        <v>0</v>
      </c>
      <c r="I10" s="12">
        <f>SUM(H5:H10)</f>
        <v>0</v>
      </c>
    </row>
    <row r="11" spans="1:9" customHeight="1" ht="40">
      <c r="A11" s="9" t="s">
        <v>34</v>
      </c>
      <c r="B11" s="9"/>
      <c r="C11" s="9"/>
      <c r="D11" s="9"/>
      <c r="E11" s="9"/>
      <c r="F11" s="10"/>
      <c r="G11" s="10"/>
      <c r="H11" s="10"/>
      <c r="I11">
        <f>H11</f>
        <v/>
      </c>
    </row>
    <row r="12" spans="1:9" customHeight="1" ht="40">
      <c r="A12" s="9" t="s">
        <v>35</v>
      </c>
      <c r="B12" s="9"/>
      <c r="C12" s="9"/>
      <c r="D12" s="9"/>
      <c r="E12" s="9"/>
      <c r="F12" s="10"/>
      <c r="G12" s="10"/>
      <c r="H12" s="10"/>
    </row>
    <row r="13" spans="1:9" customHeight="1" ht="100">
      <c r="A13" s="11">
        <v>7</v>
      </c>
      <c r="B13" s="11"/>
      <c r="C13" s="11" t="s">
        <v>36</v>
      </c>
      <c r="D13" s="11" t="s">
        <v>37</v>
      </c>
      <c r="E13" s="11" t="s">
        <v>38</v>
      </c>
      <c r="F13" s="13">
        <v>1720000</v>
      </c>
      <c r="G13" s="13">
        <v>1</v>
      </c>
      <c r="H13" s="13">
        <f>G13*F13</f>
        <v>1720000</v>
      </c>
      <c r="I13" s="12">
        <f>H13</f>
        <v>1720000</v>
      </c>
    </row>
    <row r="14" spans="1:9">
      <c r="A14" s="14" t="s">
        <v>11</v>
      </c>
      <c r="H14" s="15">
        <f>SUM(H5:H13)</f>
        <v>1720000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11:H11"/>
    <mergeCell ref="A12:H12"/>
    <mergeCell ref="A14:G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2022-08-05T10:59:49+07:00</dcterms:created>
  <dcterms:modified xsi:type="dcterms:W3CDTF">2022-08-05T10:59:49+07:00</dcterms:modified>
  <dc:title>Untitled Spreadsheet</dc:title>
  <dc:description/>
  <dc:subject/>
  <cp:keywords/>
  <cp:category/>
</cp:coreProperties>
</file>