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<sst xmlns="http://schemas.openxmlformats.org/spreadsheetml/2006/main" uniqueCount="44">
  <si>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</si>
  <si>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</si>
  <si>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</si>
  <si>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</si>
  <si>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</si>
  <si>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</si>
  <si>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</si>
  <si>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</si>
  <si>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</si>
  <si>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</si>
  <si>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</si>
  <si>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</si>
  <si>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</si>
  <si>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</si>
  <si>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</si>
  <si>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</si>
  <si>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</si>
  <si>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</si>
  <si>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</si>
  <si>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</si>
  <si>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</si>
  <si>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</si>
  <si>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</si>
  <si>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DIC</t>
  </si>
  <si>
    <t xml:space="preserve">Gạch men màu trắng xám nhạt vân đá sỏi TS30.3215L1 DIC: 300mmx300mm </t>
  </si>
  <si>
    <t>m²</t>
  </si>
  <si>
    <t>Vicenza</t>
  </si>
  <si>
    <t>Gạch bán sứ Vicenza CM8712 800mmx800mm</t>
  </si>
  <si>
    <t>Hoàn Mỹ</t>
  </si>
  <si>
    <t>Gạch granite màu xám vân đá 1859 HM: 800mmx800mm</t>
  </si>
  <si>
    <t>Phương Nam</t>
  </si>
  <si>
    <t>Gạch men viên viền Phương Nam 3605V10 300mmx600mm</t>
  </si>
  <si>
    <t>Gạch men viên điểm Phương Nam 3605D10 300mmx600mm</t>
  </si>
  <si>
    <t>Gạch men màu trắng Phương Nam 3605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</si>
  <si>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</si>
  <si>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</si>
  <si>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</si>
  <si>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</si>
  <si>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TOA(#d5a6bd)</t>
  </si>
  <si>
    <t>Lon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</si>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</sst>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c7aafc3d8d2d69d390498c65545ff1d7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7caf720e03e3c7f5ed42b29d9eb0a7a5.jpg"/><Relationship Id="rId5" Type="http://schemas.openxmlformats.org/officeDocument/2006/relationships/image" Target="../media/9de3778d3b1dda28e0b583b3a4039404.png"/><Relationship Id="rId6" Type="http://schemas.openxmlformats.org/officeDocument/2006/relationships/image" Target="../media/7022cf88096e98551e94834681bc2614.png"/><Relationship Id="rId7" Type="http://schemas.openxmlformats.org/officeDocument/2006/relationships/image" Target="../media/18914a163998ad6b0ac5f36ca4614e48.jpg"/><Relationship Id="rId8" Type="http://schemas.openxmlformats.org/officeDocument/2006/relationships/image" Target="../media/7caf720e03e3c7f5ed42b29d9eb0a7a5.jpg"/><Relationship Id="rId9" Type="http://schemas.openxmlformats.org/officeDocument/2006/relationships/image" Target="../media/2d6f7c3ebdf053d5bcfec783df4aea50.png"/><Relationship Id="rId10" Type="http://schemas.openxmlformats.org/officeDocument/2006/relationships/image" Target="../media/7b01acdc3f0198e3a4daa3c086bbcebd.jpg"/><Relationship Id="rId11" Type="http://schemas.openxmlformats.org/officeDocument/2006/relationships/image" Target="../media/ecf0d3138ecf6ed0768e02929a27c7f2.jpg"/><Relationship Id="rId12" Type="http://schemas.openxmlformats.org/officeDocument/2006/relationships/image" Target="../media/ecf0d3138ecf6ed0768e02929a27c7f2.jpg"/><Relationship Id="rId13" Type="http://schemas.openxmlformats.org/officeDocument/2006/relationships/image" Target="../media/ecf0d3138ecf6ed0768e02929a27c7f2.jpg"/><Relationship Id="rId14" Type="http://schemas.openxmlformats.org/officeDocument/2006/relationships/image" Target="../media/ecf0d3138ecf6ed0768e02929a27c7f2.jpg"/><Relationship Id="rId15" Type="http://schemas.openxmlformats.org/officeDocument/2006/relationships/image" Target="../media/ecf0d3138ecf6ed0768e02929a27c7f2.jpg"/><Relationship Id="rId16" Type="http://schemas.openxmlformats.org/officeDocument/2006/relationships/image" Target="../media/ecf0d3138ecf6ed0768e02929a27c7f2.jpg"/><Relationship Id="rId17" Type="http://schemas.openxmlformats.org/officeDocument/2006/relationships/image" Target="../media/ecf0d3138ecf6ed0768e02929a27c7f2.jpg"/><Relationship Id="rId18" Type="http://schemas.openxmlformats.org/officeDocument/2006/relationships/image" Target="../media/ecf0d3138ecf6ed0768e02929a27c7f2.jpg"/><Relationship Id="rId19" Type="http://schemas.openxmlformats.org/officeDocument/2006/relationships/image" Target="../media/ecf0d3138ecf6ed0768e02929a27c7f2.jpg"/><Relationship Id="rId20" Type="http://schemas.openxmlformats.org/officeDocument/2006/relationships/image" Target="../media/ecf0d3138ecf6ed0768e02929a27c7f2.jpg"/><Relationship Id="rId21" Type="http://schemas.openxmlformats.org/officeDocument/2006/relationships/image" Target="../media/ecf0d3138ecf6ed0768e02929a27c7f2.jpg"/><Relationship Id="rId22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33525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762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8191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8191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8191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819150" cy="762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819150" cy="762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19150" cy="762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819150" cy="762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819150" cy="7620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819150" cy="762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819150" cy="762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23925" cy="762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4869350</v>
      </c>
    </row>
    <row r="5" spans="1:3">
      <c r="A5" s="2">
        <v>2.1</v>
      </c>
      <c r="B5" s="2" t="s">
        <v>6</v>
      </c>
      <c r="C5" s="20">
        <f>'Vật tư hoàn thiện'!I13</f>
        <v>0</v>
      </c>
    </row>
    <row r="6" spans="1:3">
      <c r="A6" s="2">
        <v>2.2</v>
      </c>
      <c r="B6" s="2" t="s">
        <v>7</v>
      </c>
      <c r="C6" s="20">
        <f>'Vật tư hoàn thiện'!I25</f>
        <v>1879350</v>
      </c>
    </row>
    <row r="7" spans="1:3">
      <c r="A7" s="2">
        <v>2.3</v>
      </c>
      <c r="B7" s="2" t="s">
        <v>8</v>
      </c>
      <c r="C7" s="20">
        <f>'Vật tư hoàn thiện'!I27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4869350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9" t="s">
        <v>11</v>
      </c>
      <c r="B3" s="12"/>
      <c r="C3" s="12"/>
      <c r="D3" s="22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2">
        <v>160000.0</v>
      </c>
      <c r="G5" s="12">
        <v>0.0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26</v>
      </c>
      <c r="D6" s="11" t="s">
        <v>27</v>
      </c>
      <c r="E6" s="11" t="s">
        <v>25</v>
      </c>
      <c r="F6" s="12">
        <v>216000.0</v>
      </c>
      <c r="G6" s="12">
        <v>0.0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28</v>
      </c>
      <c r="D7" s="11" t="s">
        <v>29</v>
      </c>
      <c r="E7" s="11" t="s">
        <v>25</v>
      </c>
      <c r="F7" s="12">
        <v>260000.0</v>
      </c>
      <c r="G7" s="12">
        <v>0.0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30</v>
      </c>
      <c r="D8" s="11" t="s">
        <v>31</v>
      </c>
      <c r="E8" s="11" t="s">
        <v>25</v>
      </c>
      <c r="F8" s="12">
        <v>130000.0</v>
      </c>
      <c r="G8" s="12">
        <v>0.0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30</v>
      </c>
      <c r="D9" s="11" t="s">
        <v>32</v>
      </c>
      <c r="E9" s="11" t="s">
        <v>25</v>
      </c>
      <c r="F9" s="12">
        <v>32600.0</v>
      </c>
      <c r="G9" s="12">
        <v>0.0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30</v>
      </c>
      <c r="D10" s="11" t="s">
        <v>33</v>
      </c>
      <c r="E10" s="11" t="s">
        <v>25</v>
      </c>
      <c r="F10" s="12">
        <v>130000.0</v>
      </c>
      <c r="G10" s="12">
        <v>0.0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28</v>
      </c>
      <c r="D11" s="11" t="s">
        <v>29</v>
      </c>
      <c r="E11" s="11" t="s">
        <v>25</v>
      </c>
      <c r="F11" s="12">
        <v>260000.0</v>
      </c>
      <c r="G11" s="12">
        <v>0.0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26</v>
      </c>
      <c r="D12" s="11" t="s">
        <v>27</v>
      </c>
      <c r="E12" s="11" t="s">
        <v>25</v>
      </c>
      <c r="F12" s="12">
        <v>216000.0</v>
      </c>
      <c r="G12" s="12">
        <v>0.0</v>
      </c>
      <c r="H12" s="12">
        <f>G12*F12</f>
        <v>0</v>
      </c>
      <c r="I12" s="13"/>
    </row>
    <row r="13" spans="1:9" customHeight="1" ht="100">
      <c r="A13" s="11">
        <v>9</v>
      </c>
      <c r="B13" s="11"/>
      <c r="C13" s="11" t="s">
        <v>34</v>
      </c>
      <c r="D13" s="11" t="s">
        <v>35</v>
      </c>
      <c r="E13" s="11" t="s">
        <v>25</v>
      </c>
      <c r="F13" s="12">
        <v>145000.0</v>
      </c>
      <c r="G13" s="12">
        <v>0.0</v>
      </c>
      <c r="H13" s="12">
        <f>G13*F13</f>
        <v>0</v>
      </c>
      <c r="I13" s="13">
        <f>SUM(H5:H13)</f>
        <v>0</v>
      </c>
    </row>
    <row r="14" spans="1:9" customHeight="1" ht="40">
      <c r="A14" s="9" t="s">
        <v>36</v>
      </c>
      <c r="B14" s="9"/>
      <c r="C14" s="9"/>
      <c r="D14" s="9"/>
      <c r="E14" s="9"/>
      <c r="F14" s="10"/>
      <c r="G14" s="10"/>
      <c r="H14" s="10"/>
    </row>
    <row r="15" spans="1:9" customHeight="1" ht="100">
      <c r="A15" s="11">
        <v>10</v>
      </c>
      <c r="B15" s="11"/>
      <c r="C15" s="11" t="s">
        <v>37</v>
      </c>
      <c r="D15" s="11" t="s">
        <v>38</v>
      </c>
      <c r="E15" s="11" t="s">
        <v>39</v>
      </c>
      <c r="F15" s="12">
        <v>170850</v>
      </c>
      <c r="G15" s="12">
        <v>1</v>
      </c>
      <c r="H15" s="12">
        <f>G15*F15</f>
        <v>170850</v>
      </c>
      <c r="I15" s="13"/>
    </row>
    <row r="16" spans="1:9" customHeight="1" ht="100">
      <c r="A16" s="11">
        <v>11</v>
      </c>
      <c r="B16" s="11"/>
      <c r="C16" s="11" t="s">
        <v>37</v>
      </c>
      <c r="D16" s="11" t="s">
        <v>38</v>
      </c>
      <c r="E16" s="11" t="s">
        <v>39</v>
      </c>
      <c r="F16" s="12">
        <v>170850</v>
      </c>
      <c r="G16" s="12">
        <v>1</v>
      </c>
      <c r="H16" s="12">
        <f>G16*F16</f>
        <v>170850</v>
      </c>
      <c r="I16" s="13"/>
    </row>
    <row r="17" spans="1:9" customHeight="1" ht="100">
      <c r="A17" s="11">
        <v>12</v>
      </c>
      <c r="B17" s="11"/>
      <c r="C17" s="11" t="s">
        <v>37</v>
      </c>
      <c r="D17" s="11" t="s">
        <v>38</v>
      </c>
      <c r="E17" s="11" t="s">
        <v>39</v>
      </c>
      <c r="F17" s="12">
        <v>170850</v>
      </c>
      <c r="G17" s="12">
        <v>1</v>
      </c>
      <c r="H17" s="12">
        <f>G17*F17</f>
        <v>170850</v>
      </c>
      <c r="I17" s="13"/>
    </row>
    <row r="18" spans="1:9" customHeight="1" ht="100">
      <c r="A18" s="11">
        <v>13</v>
      </c>
      <c r="B18" s="11"/>
      <c r="C18" s="11" t="s">
        <v>37</v>
      </c>
      <c r="D18" s="11" t="s">
        <v>38</v>
      </c>
      <c r="E18" s="11" t="s">
        <v>39</v>
      </c>
      <c r="F18" s="12">
        <v>170850</v>
      </c>
      <c r="G18" s="12">
        <v>1</v>
      </c>
      <c r="H18" s="12">
        <f>G18*F18</f>
        <v>170850</v>
      </c>
      <c r="I18" s="13"/>
    </row>
    <row r="19" spans="1:9" customHeight="1" ht="100">
      <c r="A19" s="11">
        <v>14</v>
      </c>
      <c r="B19" s="11"/>
      <c r="C19" s="11" t="s">
        <v>37</v>
      </c>
      <c r="D19" s="11" t="s">
        <v>38</v>
      </c>
      <c r="E19" s="11" t="s">
        <v>39</v>
      </c>
      <c r="F19" s="12">
        <v>170850</v>
      </c>
      <c r="G19" s="12">
        <v>1</v>
      </c>
      <c r="H19" s="12">
        <f>G19*F19</f>
        <v>170850</v>
      </c>
      <c r="I19" s="13"/>
    </row>
    <row r="20" spans="1:9" customHeight="1" ht="100">
      <c r="A20" s="11">
        <v>15</v>
      </c>
      <c r="B20" s="11"/>
      <c r="C20" s="11" t="s">
        <v>37</v>
      </c>
      <c r="D20" s="11" t="s">
        <v>38</v>
      </c>
      <c r="E20" s="11" t="s">
        <v>39</v>
      </c>
      <c r="F20" s="12">
        <v>170850</v>
      </c>
      <c r="G20" s="12">
        <v>1</v>
      </c>
      <c r="H20" s="12">
        <f>G20*F20</f>
        <v>170850</v>
      </c>
      <c r="I20" s="13"/>
    </row>
    <row r="21" spans="1:9" customHeight="1" ht="100">
      <c r="A21" s="11">
        <v>16</v>
      </c>
      <c r="B21" s="11"/>
      <c r="C21" s="11" t="s">
        <v>37</v>
      </c>
      <c r="D21" s="11" t="s">
        <v>38</v>
      </c>
      <c r="E21" s="11" t="s">
        <v>39</v>
      </c>
      <c r="F21" s="12">
        <v>170850</v>
      </c>
      <c r="G21" s="12">
        <v>1</v>
      </c>
      <c r="H21" s="12">
        <f>G21*F21</f>
        <v>170850</v>
      </c>
      <c r="I21" s="13"/>
    </row>
    <row r="22" spans="1:9" customHeight="1" ht="100">
      <c r="A22" s="11">
        <v>17</v>
      </c>
      <c r="B22" s="11"/>
      <c r="C22" s="11" t="s">
        <v>37</v>
      </c>
      <c r="D22" s="11" t="s">
        <v>38</v>
      </c>
      <c r="E22" s="11" t="s">
        <v>39</v>
      </c>
      <c r="F22" s="12">
        <v>170850</v>
      </c>
      <c r="G22" s="12">
        <v>1</v>
      </c>
      <c r="H22" s="12">
        <f>G22*F22</f>
        <v>170850</v>
      </c>
      <c r="I22" s="13"/>
    </row>
    <row r="23" spans="1:9" customHeight="1" ht="100">
      <c r="A23" s="11">
        <v>18</v>
      </c>
      <c r="B23" s="11"/>
      <c r="C23" s="11" t="s">
        <v>37</v>
      </c>
      <c r="D23" s="11" t="s">
        <v>38</v>
      </c>
      <c r="E23" s="11" t="s">
        <v>39</v>
      </c>
      <c r="F23" s="12">
        <v>170850</v>
      </c>
      <c r="G23" s="12">
        <v>1</v>
      </c>
      <c r="H23" s="12">
        <f>G23*F23</f>
        <v>170850</v>
      </c>
      <c r="I23" s="13"/>
    </row>
    <row r="24" spans="1:9" customHeight="1" ht="100">
      <c r="A24" s="11">
        <v>19</v>
      </c>
      <c r="B24" s="11"/>
      <c r="C24" s="11" t="s">
        <v>37</v>
      </c>
      <c r="D24" s="11" t="s">
        <v>38</v>
      </c>
      <c r="E24" s="11" t="s">
        <v>39</v>
      </c>
      <c r="F24" s="12">
        <v>170850</v>
      </c>
      <c r="G24" s="12">
        <v>1</v>
      </c>
      <c r="H24" s="12">
        <f>G24*F24</f>
        <v>170850</v>
      </c>
      <c r="I24" s="13"/>
    </row>
    <row r="25" spans="1:9" customHeight="1" ht="100">
      <c r="A25" s="11">
        <v>20</v>
      </c>
      <c r="B25" s="11"/>
      <c r="C25" s="11" t="s">
        <v>37</v>
      </c>
      <c r="D25" s="11" t="s">
        <v>38</v>
      </c>
      <c r="E25" s="11" t="s">
        <v>39</v>
      </c>
      <c r="F25" s="12">
        <v>170850</v>
      </c>
      <c r="G25" s="12">
        <v>1</v>
      </c>
      <c r="H25" s="12">
        <f>G25*F25</f>
        <v>170850</v>
      </c>
      <c r="I25" s="13">
        <f>SUM(H15:H25)</f>
        <v>1879350</v>
      </c>
    </row>
    <row r="26" spans="1:9" customHeight="1" ht="40">
      <c r="A26" s="9" t="s">
        <v>40</v>
      </c>
      <c r="B26" s="9"/>
      <c r="C26" s="9"/>
      <c r="D26" s="9"/>
      <c r="E26" s="9"/>
      <c r="F26" s="10"/>
      <c r="G26" s="10"/>
      <c r="H26" s="10"/>
    </row>
    <row r="27" spans="1:9" customHeight="1" ht="100">
      <c r="A27" s="11">
        <v>21</v>
      </c>
      <c r="B27" s="11"/>
      <c r="C27" s="11" t="s">
        <v>41</v>
      </c>
      <c r="D27" s="11" t="s">
        <v>42</v>
      </c>
      <c r="E27" s="11" t="s">
        <v>43</v>
      </c>
      <c r="F27" s="12">
        <v>2990000.0</v>
      </c>
      <c r="G27" s="12">
        <v>1</v>
      </c>
      <c r="H27" s="12">
        <f>G27*F27</f>
        <v>2990000</v>
      </c>
      <c r="I27" s="13">
        <f>H27</f>
        <v>2990000</v>
      </c>
    </row>
    <row r="28" spans="1:9">
      <c r="A28" s="14" t="s">
        <v>11</v>
      </c>
      <c r="H28" s="15">
        <f>SUM(H5:H27)</f>
        <v>4869350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4:H14"/>
    <mergeCell ref="A26:H26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2022-07-20T09:31:20+07:00</dcterms:created>
  <dcterms:modified xsi:type="dcterms:W3CDTF">2022-07-20T09:31:20+07:00</dcterms:modified>
  <dc:title>Untitled Spreadsheet</dc:title>
  <dc:description/>
  <dc:subject/>
  <cp:keywords/>
  <cp:category/>
</cp:coreProperties>
</file>