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<sst xmlns="http://schemas.openxmlformats.org/spreadsheetml/2006/main" uniqueCount="44">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</sst>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4202e2e4d1c4227351f0cca7d6730344.jpg"/><Relationship Id="rId13" Type="http://schemas.openxmlformats.org/officeDocument/2006/relationships/image" Target="../media/4202e2e4d1c4227351f0cca7d6730344.jpg"/><Relationship Id="rId14" Type="http://schemas.openxmlformats.org/officeDocument/2006/relationships/image" Target="../media/4202e2e4d1c4227351f0cca7d6730344.jpg"/><Relationship Id="rId15" Type="http://schemas.openxmlformats.org/officeDocument/2006/relationships/image" Target="../media/4202e2e4d1c4227351f0cca7d6730344.jpg"/><Relationship Id="rId16" Type="http://schemas.openxmlformats.org/officeDocument/2006/relationships/image" Target="../media/4202e2e4d1c4227351f0cca7d6730344.jpg"/><Relationship Id="rId17" Type="http://schemas.openxmlformats.org/officeDocument/2006/relationships/image" Target="../media/4202e2e4d1c4227351f0cca7d6730344.jpg"/><Relationship Id="rId18" Type="http://schemas.openxmlformats.org/officeDocument/2006/relationships/image" Target="../media/4202e2e4d1c4227351f0cca7d6730344.jpg"/><Relationship Id="rId19" Type="http://schemas.openxmlformats.org/officeDocument/2006/relationships/image" Target="../media/4202e2e4d1c4227351f0cca7d6730344.jpg"/><Relationship Id="rId20" Type="http://schemas.openxmlformats.org/officeDocument/2006/relationships/image" Target="../media/4202e2e4d1c4227351f0cca7d6730344.jpg"/><Relationship Id="rId21" Type="http://schemas.openxmlformats.org/officeDocument/2006/relationships/image" Target="../media/4202e2e4d1c4227351f0cca7d6730344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4869350</v>
      </c>
    </row>
    <row r="5" spans="1:3">
      <c r="A5" s="2">
        <v>2.1</v>
      </c>
      <c r="B5" s="2" t="s">
        <v>6</v>
      </c>
      <c r="C5" s="20">
        <f>'Vật tư hoàn thiện'!I13</f>
        <v>0</v>
      </c>
    </row>
    <row r="6" spans="1:3">
      <c r="A6" s="2">
        <v>2.2</v>
      </c>
      <c r="B6" s="2" t="s">
        <v>7</v>
      </c>
      <c r="C6" s="20">
        <f>'Vật tư hoàn thiện'!I25</f>
        <v>1879350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4869350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30</v>
      </c>
      <c r="D8" s="11" t="s">
        <v>31</v>
      </c>
      <c r="E8" s="11" t="s">
        <v>25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30</v>
      </c>
      <c r="D9" s="11" t="s">
        <v>32</v>
      </c>
      <c r="E9" s="11" t="s">
        <v>25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30</v>
      </c>
      <c r="D10" s="11" t="s">
        <v>33</v>
      </c>
      <c r="E10" s="11" t="s">
        <v>25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28</v>
      </c>
      <c r="D11" s="11" t="s">
        <v>29</v>
      </c>
      <c r="E11" s="11" t="s">
        <v>25</v>
      </c>
      <c r="F11" s="12">
        <v>260000.0</v>
      </c>
      <c r="G11" s="12">
        <v>0.0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26</v>
      </c>
      <c r="D12" s="11" t="s">
        <v>27</v>
      </c>
      <c r="E12" s="11" t="s">
        <v>25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34</v>
      </c>
      <c r="D13" s="11" t="s">
        <v>35</v>
      </c>
      <c r="E13" s="11" t="s">
        <v>25</v>
      </c>
      <c r="F13" s="12">
        <v>145000.0</v>
      </c>
      <c r="G13" s="12">
        <v>0.0</v>
      </c>
      <c r="H13" s="12">
        <f>G13*F13</f>
        <v>0</v>
      </c>
      <c r="I13" s="13">
        <f>SUM(H5:H13)</f>
        <v>0</v>
      </c>
    </row>
    <row r="14" spans="1:9" customHeight="1" ht="40">
      <c r="A14" s="9" t="s">
        <v>36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37</v>
      </c>
      <c r="D15" s="11" t="s">
        <v>38</v>
      </c>
      <c r="E15" s="11" t="s">
        <v>39</v>
      </c>
      <c r="F15" s="12">
        <v>170850</v>
      </c>
      <c r="G15" s="12">
        <v>1</v>
      </c>
      <c r="H15" s="12">
        <f>G15*F15</f>
        <v>170850</v>
      </c>
      <c r="I15" s="13"/>
    </row>
    <row r="16" spans="1:9" customHeight="1" ht="100">
      <c r="A16" s="11">
        <v>11</v>
      </c>
      <c r="B16" s="11"/>
      <c r="C16" s="11" t="s">
        <v>37</v>
      </c>
      <c r="D16" s="11" t="s">
        <v>38</v>
      </c>
      <c r="E16" s="11" t="s">
        <v>39</v>
      </c>
      <c r="F16" s="12">
        <v>170850</v>
      </c>
      <c r="G16" s="12">
        <v>1</v>
      </c>
      <c r="H16" s="12">
        <f>G16*F16</f>
        <v>170850</v>
      </c>
      <c r="I16" s="13"/>
    </row>
    <row r="17" spans="1:9" customHeight="1" ht="100">
      <c r="A17" s="11">
        <v>12</v>
      </c>
      <c r="B17" s="11"/>
      <c r="C17" s="11" t="s">
        <v>37</v>
      </c>
      <c r="D17" s="11" t="s">
        <v>38</v>
      </c>
      <c r="E17" s="11" t="s">
        <v>39</v>
      </c>
      <c r="F17" s="12">
        <v>170850</v>
      </c>
      <c r="G17" s="12">
        <v>1</v>
      </c>
      <c r="H17" s="12">
        <f>G17*F17</f>
        <v>170850</v>
      </c>
      <c r="I17" s="13"/>
    </row>
    <row r="18" spans="1:9" customHeight="1" ht="100">
      <c r="A18" s="11">
        <v>13</v>
      </c>
      <c r="B18" s="11"/>
      <c r="C18" s="11" t="s">
        <v>37</v>
      </c>
      <c r="D18" s="11" t="s">
        <v>38</v>
      </c>
      <c r="E18" s="11" t="s">
        <v>39</v>
      </c>
      <c r="F18" s="12">
        <v>170850</v>
      </c>
      <c r="G18" s="12">
        <v>1</v>
      </c>
      <c r="H18" s="12">
        <f>G18*F18</f>
        <v>170850</v>
      </c>
      <c r="I18" s="13"/>
    </row>
    <row r="19" spans="1:9" customHeight="1" ht="100">
      <c r="A19" s="11">
        <v>14</v>
      </c>
      <c r="B19" s="11"/>
      <c r="C19" s="11" t="s">
        <v>37</v>
      </c>
      <c r="D19" s="11" t="s">
        <v>38</v>
      </c>
      <c r="E19" s="11" t="s">
        <v>39</v>
      </c>
      <c r="F19" s="12">
        <v>170850</v>
      </c>
      <c r="G19" s="12">
        <v>1</v>
      </c>
      <c r="H19" s="12">
        <f>G19*F19</f>
        <v>170850</v>
      </c>
      <c r="I19" s="13"/>
    </row>
    <row r="20" spans="1:9" customHeight="1" ht="100">
      <c r="A20" s="11">
        <v>15</v>
      </c>
      <c r="B20" s="11"/>
      <c r="C20" s="11" t="s">
        <v>37</v>
      </c>
      <c r="D20" s="11" t="s">
        <v>38</v>
      </c>
      <c r="E20" s="11" t="s">
        <v>39</v>
      </c>
      <c r="F20" s="12">
        <v>170850</v>
      </c>
      <c r="G20" s="12">
        <v>1</v>
      </c>
      <c r="H20" s="12">
        <f>G20*F20</f>
        <v>170850</v>
      </c>
      <c r="I20" s="13"/>
    </row>
    <row r="21" spans="1:9" customHeight="1" ht="100">
      <c r="A21" s="11">
        <v>16</v>
      </c>
      <c r="B21" s="11"/>
      <c r="C21" s="11" t="s">
        <v>37</v>
      </c>
      <c r="D21" s="11" t="s">
        <v>38</v>
      </c>
      <c r="E21" s="11" t="s">
        <v>39</v>
      </c>
      <c r="F21" s="12">
        <v>170850</v>
      </c>
      <c r="G21" s="12">
        <v>1</v>
      </c>
      <c r="H21" s="12">
        <f>G21*F21</f>
        <v>170850</v>
      </c>
      <c r="I21" s="13"/>
    </row>
    <row r="22" spans="1:9" customHeight="1" ht="100">
      <c r="A22" s="11">
        <v>17</v>
      </c>
      <c r="B22" s="11"/>
      <c r="C22" s="11" t="s">
        <v>37</v>
      </c>
      <c r="D22" s="11" t="s">
        <v>38</v>
      </c>
      <c r="E22" s="11" t="s">
        <v>39</v>
      </c>
      <c r="F22" s="12">
        <v>170850</v>
      </c>
      <c r="G22" s="12">
        <v>1</v>
      </c>
      <c r="H22" s="12">
        <f>G22*F22</f>
        <v>170850</v>
      </c>
      <c r="I22" s="13"/>
    </row>
    <row r="23" spans="1:9" customHeight="1" ht="100">
      <c r="A23" s="11">
        <v>18</v>
      </c>
      <c r="B23" s="11"/>
      <c r="C23" s="11" t="s">
        <v>37</v>
      </c>
      <c r="D23" s="11" t="s">
        <v>38</v>
      </c>
      <c r="E23" s="11" t="s">
        <v>39</v>
      </c>
      <c r="F23" s="12">
        <v>170850</v>
      </c>
      <c r="G23" s="12">
        <v>1</v>
      </c>
      <c r="H23" s="12">
        <f>G23*F23</f>
        <v>170850</v>
      </c>
      <c r="I23" s="13"/>
    </row>
    <row r="24" spans="1:9" customHeight="1" ht="100">
      <c r="A24" s="11">
        <v>19</v>
      </c>
      <c r="B24" s="11"/>
      <c r="C24" s="11" t="s">
        <v>37</v>
      </c>
      <c r="D24" s="11" t="s">
        <v>38</v>
      </c>
      <c r="E24" s="11" t="s">
        <v>39</v>
      </c>
      <c r="F24" s="12">
        <v>170850</v>
      </c>
      <c r="G24" s="12">
        <v>1</v>
      </c>
      <c r="H24" s="12">
        <f>G24*F24</f>
        <v>170850</v>
      </c>
      <c r="I24" s="13"/>
    </row>
    <row r="25" spans="1:9" customHeight="1" ht="100">
      <c r="A25" s="11">
        <v>20</v>
      </c>
      <c r="B25" s="11"/>
      <c r="C25" s="11" t="s">
        <v>37</v>
      </c>
      <c r="D25" s="11" t="s">
        <v>38</v>
      </c>
      <c r="E25" s="11" t="s">
        <v>39</v>
      </c>
      <c r="F25" s="12">
        <v>170850</v>
      </c>
      <c r="G25" s="12">
        <v>1</v>
      </c>
      <c r="H25" s="12">
        <f>G25*F25</f>
        <v>170850</v>
      </c>
      <c r="I25" s="13">
        <f>SUM(H15:H25)</f>
        <v>1879350</v>
      </c>
    </row>
    <row r="26" spans="1:9" customHeight="1" ht="40">
      <c r="A26" s="9" t="s">
        <v>40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41</v>
      </c>
      <c r="D27" s="11" t="s">
        <v>42</v>
      </c>
      <c r="E27" s="11" t="s">
        <v>43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4869350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2022-07-20T09:40:27+07:00</dcterms:created>
  <dcterms:modified xsi:type="dcterms:W3CDTF">2022-07-20T09:40:27+07:00</dcterms:modified>
  <dc:title>Untitled Spreadsheet</dc:title>
  <dc:description/>
  <dc:subject/>
  <cp:keywords/>
  <cp:category/>
</cp:coreProperties>
</file>