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<sst xmlns="http://schemas.openxmlformats.org/spreadsheetml/2006/main" uniqueCount="47">
  <si>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</si>
  <si>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</si>
  <si>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</si>
  <si>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</si>
  <si>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</si>
  <si>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</si>
  <si>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</si>
  <si>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</si>
  <si>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</si>
  <si>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</si>
  <si>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</si>
  <si>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</si>
  <si>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</si>
  <si>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</si>
  <si>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</si>
  <si>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</si>
  <si>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</si>
  <si>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ngủ</t>
  </si>
  <si>
    <t>Phòng bếp</t>
  </si>
  <si>
    <t>Vật tư test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</si>
  <si>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</si>
  <si>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</si>
  <si>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</si>
  <si>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</si>
  <si>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</si>
  <si>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</si>
  <si>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</si>
  <si>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</si>
  <si>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</si>
  <si>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</si>
  <si>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</si>
  <si>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</si>
  <si>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</si>
  <si>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</si>
  <si>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</si>
  <si>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</si>
  <si>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</si>
  <si>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</si>
  <si>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</si>
  <si>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</si>
  <si>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</si>
  <si>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TOA(#d5a6bd)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</si>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</sst>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4202e2e4d1c4227351f0cca7d6730344.jpg"/><Relationship Id="rId13" Type="http://schemas.openxmlformats.org/officeDocument/2006/relationships/image" Target="../media/4202e2e4d1c4227351f0cca7d6730344.jpg"/><Relationship Id="rId14" Type="http://schemas.openxmlformats.org/officeDocument/2006/relationships/image" Target="../media/4202e2e4d1c4227351f0cca7d6730344.jpg"/><Relationship Id="rId15" Type="http://schemas.openxmlformats.org/officeDocument/2006/relationships/image" Target="../media/4202e2e4d1c4227351f0cca7d6730344.jpg"/><Relationship Id="rId16" Type="http://schemas.openxmlformats.org/officeDocument/2006/relationships/image" Target="../media/4202e2e4d1c4227351f0cca7d6730344.jpg"/><Relationship Id="rId17" Type="http://schemas.openxmlformats.org/officeDocument/2006/relationships/image" Target="../media/4202e2e4d1c4227351f0cca7d6730344.jpg"/><Relationship Id="rId18" Type="http://schemas.openxmlformats.org/officeDocument/2006/relationships/image" Target="../media/4202e2e4d1c4227351f0cca7d6730344.jpg"/><Relationship Id="rId19" Type="http://schemas.openxmlformats.org/officeDocument/2006/relationships/image" Target="../media/4202e2e4d1c4227351f0cca7d6730344.jpg"/><Relationship Id="rId20" Type="http://schemas.openxmlformats.org/officeDocument/2006/relationships/image" Target="../media/4202e2e4d1c4227351f0cca7d6730344.jpg"/><Relationship Id="rId21" Type="http://schemas.openxmlformats.org/officeDocument/2006/relationships/image" Target="../media/4202e2e4d1c4227351f0cca7d6730344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300000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31040200</v>
      </c>
    </row>
    <row r="5" spans="1:3">
      <c r="A5" s="2">
        <v>2.1</v>
      </c>
      <c r="B5" s="2" t="s">
        <v>6</v>
      </c>
      <c r="C5" s="20">
        <f>'Vật tư hoàn thiện'!I13</f>
        <v>26000000</v>
      </c>
    </row>
    <row r="6" spans="1:3">
      <c r="A6" s="2">
        <v>2.2</v>
      </c>
      <c r="B6" s="2" t="s">
        <v>7</v>
      </c>
      <c r="C6" s="20">
        <f>'Vật tư hoàn thiện'!I25</f>
        <v>2050200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31340200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6"/>
  <sheetViews>
    <sheetView tabSelected="0" workbookViewId="0" showGridLines="true" showRowColHeaders="1">
      <selection activeCell="D6" sqref="D6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20000.0</v>
      </c>
      <c r="C3" s="12">
        <v>10</v>
      </c>
      <c r="D3" s="12">
        <f>C3*B3</f>
        <v>200000</v>
      </c>
    </row>
    <row r="4" spans="1:8">
      <c r="A4" s="11" t="s">
        <v>18</v>
      </c>
      <c r="B4" s="12"/>
      <c r="C4" s="12">
        <v>30</v>
      </c>
      <c r="D4" s="12">
        <f>C4*B4</f>
        <v>0</v>
      </c>
    </row>
    <row r="5" spans="1:8">
      <c r="A5" s="11" t="s">
        <v>19</v>
      </c>
      <c r="B5" s="12">
        <v>10000.0</v>
      </c>
      <c r="C5" s="12">
        <v>10</v>
      </c>
      <c r="D5" s="12">
        <f>C5*B5</f>
        <v>100000</v>
      </c>
    </row>
    <row r="6" spans="1:8">
      <c r="A6" s="19" t="s">
        <v>11</v>
      </c>
      <c r="B6" s="12"/>
      <c r="C6" s="12"/>
      <c r="D6" s="22">
        <f>SUM(D3:D5)</f>
        <v>300000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6:C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20</v>
      </c>
      <c r="E1" s="1"/>
      <c r="F1" s="6"/>
      <c r="G1" s="6"/>
      <c r="H1" s="6"/>
    </row>
    <row r="3" spans="1:9" customHeight="1" ht="60">
      <c r="A3" s="5" t="s">
        <v>1</v>
      </c>
      <c r="B3" s="5" t="s">
        <v>21</v>
      </c>
      <c r="C3" s="5" t="s">
        <v>22</v>
      </c>
      <c r="D3" s="5" t="s">
        <v>23</v>
      </c>
      <c r="E3" s="5" t="s">
        <v>24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25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26</v>
      </c>
      <c r="D5" s="11" t="s">
        <v>27</v>
      </c>
      <c r="E5" s="11" t="s">
        <v>28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29</v>
      </c>
      <c r="D6" s="11" t="s">
        <v>30</v>
      </c>
      <c r="E6" s="11" t="s">
        <v>28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31</v>
      </c>
      <c r="D7" s="11" t="s">
        <v>32</v>
      </c>
      <c r="E7" s="11" t="s">
        <v>28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33</v>
      </c>
      <c r="D8" s="11" t="s">
        <v>34</v>
      </c>
      <c r="E8" s="11" t="s">
        <v>28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33</v>
      </c>
      <c r="D9" s="11" t="s">
        <v>35</v>
      </c>
      <c r="E9" s="11" t="s">
        <v>28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33</v>
      </c>
      <c r="D10" s="11" t="s">
        <v>36</v>
      </c>
      <c r="E10" s="11" t="s">
        <v>28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31</v>
      </c>
      <c r="D11" s="11" t="s">
        <v>32</v>
      </c>
      <c r="E11" s="11" t="s">
        <v>28</v>
      </c>
      <c r="F11" s="12">
        <v>260000.0</v>
      </c>
      <c r="G11" s="12">
        <v>100.0</v>
      </c>
      <c r="H11" s="12">
        <f>G11*F11</f>
        <v>26000000</v>
      </c>
      <c r="I11" s="13"/>
    </row>
    <row r="12" spans="1:9" customHeight="1" ht="100">
      <c r="A12" s="11">
        <v>8</v>
      </c>
      <c r="B12" s="11"/>
      <c r="C12" s="11" t="s">
        <v>29</v>
      </c>
      <c r="D12" s="11" t="s">
        <v>30</v>
      </c>
      <c r="E12" s="11" t="s">
        <v>28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37</v>
      </c>
      <c r="D13" s="11" t="s">
        <v>38</v>
      </c>
      <c r="E13" s="11" t="s">
        <v>28</v>
      </c>
      <c r="F13" s="12">
        <v>145000.0</v>
      </c>
      <c r="G13" s="12">
        <v>0.0</v>
      </c>
      <c r="H13" s="12">
        <f>G13*F13</f>
        <v>0</v>
      </c>
      <c r="I13" s="13">
        <f>SUM(H5:H13)</f>
        <v>26000000</v>
      </c>
    </row>
    <row r="14" spans="1:9" customHeight="1" ht="40">
      <c r="A14" s="9" t="s">
        <v>39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40</v>
      </c>
      <c r="D15" s="11" t="s">
        <v>41</v>
      </c>
      <c r="E15" s="11" t="s">
        <v>42</v>
      </c>
      <c r="F15" s="12">
        <v>170850</v>
      </c>
      <c r="G15" s="12">
        <v>1</v>
      </c>
      <c r="H15" s="12">
        <f>G15*F15</f>
        <v>170850</v>
      </c>
      <c r="I15" s="13"/>
    </row>
    <row r="16" spans="1:9" customHeight="1" ht="100">
      <c r="A16" s="11">
        <v>11</v>
      </c>
      <c r="B16" s="11"/>
      <c r="C16" s="11" t="s">
        <v>40</v>
      </c>
      <c r="D16" s="11" t="s">
        <v>41</v>
      </c>
      <c r="E16" s="11" t="s">
        <v>42</v>
      </c>
      <c r="F16" s="12">
        <v>170850</v>
      </c>
      <c r="G16" s="12">
        <v>1</v>
      </c>
      <c r="H16" s="12">
        <f>G16*F16</f>
        <v>170850</v>
      </c>
      <c r="I16" s="13"/>
    </row>
    <row r="17" spans="1:9" customHeight="1" ht="100">
      <c r="A17" s="11">
        <v>12</v>
      </c>
      <c r="B17" s="11"/>
      <c r="C17" s="11" t="s">
        <v>40</v>
      </c>
      <c r="D17" s="11" t="s">
        <v>41</v>
      </c>
      <c r="E17" s="11" t="s">
        <v>42</v>
      </c>
      <c r="F17" s="12">
        <v>170850</v>
      </c>
      <c r="G17" s="12">
        <v>1</v>
      </c>
      <c r="H17" s="12">
        <f>G17*F17</f>
        <v>170850</v>
      </c>
      <c r="I17" s="13"/>
    </row>
    <row r="18" spans="1:9" customHeight="1" ht="100">
      <c r="A18" s="11">
        <v>13</v>
      </c>
      <c r="B18" s="11"/>
      <c r="C18" s="11" t="s">
        <v>40</v>
      </c>
      <c r="D18" s="11" t="s">
        <v>41</v>
      </c>
      <c r="E18" s="11" t="s">
        <v>42</v>
      </c>
      <c r="F18" s="12">
        <v>170850</v>
      </c>
      <c r="G18" s="12">
        <v>1</v>
      </c>
      <c r="H18" s="12">
        <f>G18*F18</f>
        <v>170850</v>
      </c>
      <c r="I18" s="13"/>
    </row>
    <row r="19" spans="1:9" customHeight="1" ht="100">
      <c r="A19" s="11">
        <v>14</v>
      </c>
      <c r="B19" s="11"/>
      <c r="C19" s="11" t="s">
        <v>40</v>
      </c>
      <c r="D19" s="11" t="s">
        <v>41</v>
      </c>
      <c r="E19" s="11" t="s">
        <v>42</v>
      </c>
      <c r="F19" s="12">
        <v>170850</v>
      </c>
      <c r="G19" s="12">
        <v>2.0</v>
      </c>
      <c r="H19" s="12">
        <f>G19*F19</f>
        <v>341700</v>
      </c>
      <c r="I19" s="13"/>
    </row>
    <row r="20" spans="1:9" customHeight="1" ht="100">
      <c r="A20" s="11">
        <v>15</v>
      </c>
      <c r="B20" s="11"/>
      <c r="C20" s="11" t="s">
        <v>40</v>
      </c>
      <c r="D20" s="11" t="s">
        <v>41</v>
      </c>
      <c r="E20" s="11" t="s">
        <v>42</v>
      </c>
      <c r="F20" s="12">
        <v>170850</v>
      </c>
      <c r="G20" s="12">
        <v>1</v>
      </c>
      <c r="H20" s="12">
        <f>G20*F20</f>
        <v>170850</v>
      </c>
      <c r="I20" s="13"/>
    </row>
    <row r="21" spans="1:9" customHeight="1" ht="100">
      <c r="A21" s="11">
        <v>16</v>
      </c>
      <c r="B21" s="11"/>
      <c r="C21" s="11" t="s">
        <v>40</v>
      </c>
      <c r="D21" s="11" t="s">
        <v>41</v>
      </c>
      <c r="E21" s="11" t="s">
        <v>42</v>
      </c>
      <c r="F21" s="12">
        <v>170850</v>
      </c>
      <c r="G21" s="12">
        <v>1</v>
      </c>
      <c r="H21" s="12">
        <f>G21*F21</f>
        <v>170850</v>
      </c>
      <c r="I21" s="13"/>
    </row>
    <row r="22" spans="1:9" customHeight="1" ht="100">
      <c r="A22" s="11">
        <v>17</v>
      </c>
      <c r="B22" s="11"/>
      <c r="C22" s="11" t="s">
        <v>40</v>
      </c>
      <c r="D22" s="11" t="s">
        <v>41</v>
      </c>
      <c r="E22" s="11" t="s">
        <v>42</v>
      </c>
      <c r="F22" s="12">
        <v>170850</v>
      </c>
      <c r="G22" s="12">
        <v>1</v>
      </c>
      <c r="H22" s="12">
        <f>G22*F22</f>
        <v>170850</v>
      </c>
      <c r="I22" s="13"/>
    </row>
    <row r="23" spans="1:9" customHeight="1" ht="100">
      <c r="A23" s="11">
        <v>18</v>
      </c>
      <c r="B23" s="11"/>
      <c r="C23" s="11" t="s">
        <v>40</v>
      </c>
      <c r="D23" s="11" t="s">
        <v>41</v>
      </c>
      <c r="E23" s="11" t="s">
        <v>42</v>
      </c>
      <c r="F23" s="12">
        <v>170850</v>
      </c>
      <c r="G23" s="12">
        <v>1</v>
      </c>
      <c r="H23" s="12">
        <f>G23*F23</f>
        <v>170850</v>
      </c>
      <c r="I23" s="13"/>
    </row>
    <row r="24" spans="1:9" customHeight="1" ht="100">
      <c r="A24" s="11">
        <v>19</v>
      </c>
      <c r="B24" s="11"/>
      <c r="C24" s="11" t="s">
        <v>40</v>
      </c>
      <c r="D24" s="11" t="s">
        <v>41</v>
      </c>
      <c r="E24" s="11" t="s">
        <v>42</v>
      </c>
      <c r="F24" s="12">
        <v>170850</v>
      </c>
      <c r="G24" s="12">
        <v>1</v>
      </c>
      <c r="H24" s="12">
        <f>G24*F24</f>
        <v>170850</v>
      </c>
      <c r="I24" s="13"/>
    </row>
    <row r="25" spans="1:9" customHeight="1" ht="100">
      <c r="A25" s="11">
        <v>20</v>
      </c>
      <c r="B25" s="11"/>
      <c r="C25" s="11" t="s">
        <v>40</v>
      </c>
      <c r="D25" s="11" t="s">
        <v>41</v>
      </c>
      <c r="E25" s="11" t="s">
        <v>42</v>
      </c>
      <c r="F25" s="12">
        <v>170850</v>
      </c>
      <c r="G25" s="12">
        <v>1.0</v>
      </c>
      <c r="H25" s="12">
        <f>G25*F25</f>
        <v>170850</v>
      </c>
      <c r="I25" s="13">
        <f>SUM(H15:H25)</f>
        <v>2050200</v>
      </c>
    </row>
    <row r="26" spans="1:9" customHeight="1" ht="40">
      <c r="A26" s="9" t="s">
        <v>43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44</v>
      </c>
      <c r="D27" s="11" t="s">
        <v>45</v>
      </c>
      <c r="E27" s="11" t="s">
        <v>46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31040200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2022-07-20T15:55:11+07:00</dcterms:created>
  <dcterms:modified xsi:type="dcterms:W3CDTF">2022-07-20T15:55:11+07:00</dcterms:modified>
  <dc:title>Untitled Spreadsheet</dc:title>
  <dc:description/>
  <dc:subject/>
  <cp:keywords/>
  <cp:category/>
</cp:coreProperties>
</file>