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<sst xmlns="http://schemas.openxmlformats.org/spreadsheetml/2006/main" uniqueCount="48">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</sst>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239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3502550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thiện'!I14</f>
        <v>512550</v>
      </c>
    </row>
    <row r="7" spans="1:3">
      <c r="A7" s="2">
        <v>2.3</v>
      </c>
      <c r="B7" s="2" t="s">
        <v>8</v>
      </c>
      <c r="C7" s="20">
        <f>'Vật tư hoàn thiện'!I16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3802550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26</v>
      </c>
      <c r="D7" s="11" t="s">
        <v>31</v>
      </c>
      <c r="E7" s="11" t="s">
        <v>28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28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34</v>
      </c>
      <c r="D9" s="11" t="s">
        <v>35</v>
      </c>
      <c r="E9" s="11" t="s">
        <v>28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34</v>
      </c>
      <c r="D10" s="11" t="s">
        <v>36</v>
      </c>
      <c r="E10" s="11" t="s">
        <v>28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37</v>
      </c>
      <c r="E11" s="11" t="s">
        <v>28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38</v>
      </c>
      <c r="D12" s="11" t="s">
        <v>39</v>
      </c>
      <c r="E12" s="11" t="s">
        <v>28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41</v>
      </c>
      <c r="D14" s="11" t="s">
        <v>42</v>
      </c>
      <c r="E14" s="11" t="s">
        <v>43</v>
      </c>
      <c r="F14" s="12">
        <v>170850</v>
      </c>
      <c r="G14" s="12">
        <v>3.0</v>
      </c>
      <c r="H14" s="12">
        <f>G14*F14</f>
        <v>512550</v>
      </c>
      <c r="I14" s="13">
        <f>H14</f>
        <v>512550</v>
      </c>
    </row>
    <row r="15" spans="1:9" customHeight="1" ht="40">
      <c r="A15" s="9" t="s">
        <v>44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45</v>
      </c>
      <c r="D16" s="11" t="s">
        <v>46</v>
      </c>
      <c r="E16" s="11" t="s">
        <v>47</v>
      </c>
      <c r="F16" s="12">
        <v>2990000</v>
      </c>
      <c r="G16" s="12">
        <v>1</v>
      </c>
      <c r="H16" s="12">
        <f>G16*F16</f>
        <v>2990000</v>
      </c>
      <c r="I16" s="13">
        <f>H16</f>
        <v>2990000</v>
      </c>
    </row>
    <row r="17" spans="1:9">
      <c r="A17" s="14" t="s">
        <v>11</v>
      </c>
      <c r="H17" s="15">
        <f>SUM(H5:H16)</f>
        <v>3502550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2022-07-21T15:15:07+07:00</dcterms:created>
  <dcterms:modified xsi:type="dcterms:W3CDTF">2022-07-21T15:15:07+07:00</dcterms:modified>
  <dc:title>Untitled Spreadsheet</dc:title>
  <dc:description/>
  <dc:subject/>
  <cp:keywords/>
  <cp:category/>
</cp:coreProperties>
</file>