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<sst xmlns="http://schemas.openxmlformats.org/spreadsheetml/2006/main" uniqueCount="49">
  <si>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</si>
  <si>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</si>
  <si>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</si>
  <si>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</si>
  <si>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</si>
  <si>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</si>
  <si>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</si>
  <si>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</si>
  <si>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</si>
  <si>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</si>
  <si>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</si>
  <si>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</si>
  <si>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</si>
  <si>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</si>
  <si>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</si>
  <si>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</si>
  <si>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</si>
  <si>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Phòng ngủ</t>
  </si>
  <si>
    <t>Phòng bếp</t>
  </si>
  <si>
    <t>Vật tư test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</si>
  <si>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</si>
  <si>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</si>
  <si>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</si>
  <si>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</si>
  <si>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</si>
  <si>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</si>
  <si>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</si>
  <si>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xám vân đá 1859 HM: 800mmx800mm</t>
  </si>
  <si>
    <t>m²</t>
  </si>
  <si>
    <t>Vicenza</t>
  </si>
  <si>
    <t>Gạch bán sứ Vicenza CM8712 800mmx800mm</t>
  </si>
  <si>
    <t>Gạch granite màu xám đậm vân đá 34021 HM: 800mmx800m</t>
  </si>
  <si>
    <t>DIC</t>
  </si>
  <si>
    <t xml:space="preserve">Gạch men màu trắng xám nhạt vân đá sỏi TS30.3215L1 DIC: 300mmx300mm 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</si>
  <si>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</si>
  <si>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</si>
  <si>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</si>
  <si>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</si>
  <si>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</si>
  <si>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</si>
  <si>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</si>
  <si>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</si>
  <si>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</si>
  <si>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Thùng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</si>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</sst>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c7aafc3d8d2d69d390498c65545ff1d7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4202e2e4d1c4227351f0cca7d6730344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3352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24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524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1915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23925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300000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3431700</v>
      </c>
    </row>
    <row r="5" spans="1:3">
      <c r="A5" s="2">
        <v>2.1</v>
      </c>
      <c r="B5" s="2" t="s">
        <v>6</v>
      </c>
      <c r="C5" s="20">
        <f>'Vật tư hoàn thiện'!I12</f>
        <v>0</v>
      </c>
    </row>
    <row r="6" spans="1:3">
      <c r="A6" s="2">
        <v>2.2</v>
      </c>
      <c r="B6" s="2" t="s">
        <v>7</v>
      </c>
      <c r="C6" s="20">
        <f>'Vật tư hoàn thiện'!I15</f>
        <v>441700</v>
      </c>
    </row>
    <row r="7" spans="1:3">
      <c r="A7" s="2">
        <v>2.3</v>
      </c>
      <c r="B7" s="2" t="s">
        <v>8</v>
      </c>
      <c r="C7" s="20">
        <f>'Vật tư hoàn thiện'!I17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3731700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6"/>
  <sheetViews>
    <sheetView tabSelected="0" workbookViewId="0" showGridLines="true" showRowColHeaders="1">
      <selection activeCell="D6" sqref="D6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2">
        <v>20000.0</v>
      </c>
      <c r="C3" s="12">
        <v>10</v>
      </c>
      <c r="D3" s="12">
        <f>C3*B3</f>
        <v>200000</v>
      </c>
    </row>
    <row r="4" spans="1:8">
      <c r="A4" s="11" t="s">
        <v>18</v>
      </c>
      <c r="B4" s="12"/>
      <c r="C4" s="12">
        <v>30</v>
      </c>
      <c r="D4" s="12">
        <f>C4*B4</f>
        <v>0</v>
      </c>
    </row>
    <row r="5" spans="1:8">
      <c r="A5" s="11" t="s">
        <v>19</v>
      </c>
      <c r="B5" s="12">
        <v>10000.0</v>
      </c>
      <c r="C5" s="12">
        <v>10</v>
      </c>
      <c r="D5" s="12">
        <f>C5*B5</f>
        <v>100000</v>
      </c>
    </row>
    <row r="6" spans="1:8">
      <c r="A6" s="19" t="s">
        <v>11</v>
      </c>
      <c r="B6" s="12"/>
      <c r="C6" s="12"/>
      <c r="D6" s="22">
        <f>SUM(D3:D5)</f>
        <v>300000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6:C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8"/>
  <sheetViews>
    <sheetView tabSelected="0" workbookViewId="0" showGridLines="true" showRowColHeaders="1">
      <selection activeCell="H18" sqref="H1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20</v>
      </c>
      <c r="E1" s="1"/>
      <c r="F1" s="6"/>
      <c r="G1" s="6"/>
      <c r="H1" s="6"/>
    </row>
    <row r="3" spans="1:9" customHeight="1" ht="60">
      <c r="A3" s="5" t="s">
        <v>1</v>
      </c>
      <c r="B3" s="5" t="s">
        <v>21</v>
      </c>
      <c r="C3" s="5" t="s">
        <v>22</v>
      </c>
      <c r="D3" s="5" t="s">
        <v>23</v>
      </c>
      <c r="E3" s="5" t="s">
        <v>24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25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26</v>
      </c>
      <c r="D5" s="11" t="s">
        <v>27</v>
      </c>
      <c r="E5" s="11" t="s">
        <v>28</v>
      </c>
      <c r="F5" s="12">
        <v>260000</v>
      </c>
      <c r="G5" s="12">
        <v>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29</v>
      </c>
      <c r="D6" s="11" t="s">
        <v>30</v>
      </c>
      <c r="E6" s="11" t="s">
        <v>28</v>
      </c>
      <c r="F6" s="12">
        <v>216000</v>
      </c>
      <c r="G6" s="12">
        <v>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26</v>
      </c>
      <c r="D7" s="11" t="s">
        <v>31</v>
      </c>
      <c r="E7" s="11" t="s">
        <v>28</v>
      </c>
      <c r="F7" s="12">
        <v>299000</v>
      </c>
      <c r="G7" s="12">
        <v>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32</v>
      </c>
      <c r="D8" s="11" t="s">
        <v>33</v>
      </c>
      <c r="E8" s="11" t="s">
        <v>28</v>
      </c>
      <c r="F8" s="12">
        <v>160000</v>
      </c>
      <c r="G8" s="12">
        <v>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34</v>
      </c>
      <c r="D9" s="11" t="s">
        <v>35</v>
      </c>
      <c r="E9" s="11" t="s">
        <v>28</v>
      </c>
      <c r="F9" s="12">
        <v>130000</v>
      </c>
      <c r="G9" s="12">
        <v>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34</v>
      </c>
      <c r="D10" s="11" t="s">
        <v>36</v>
      </c>
      <c r="E10" s="11" t="s">
        <v>28</v>
      </c>
      <c r="F10" s="12">
        <v>32600</v>
      </c>
      <c r="G10" s="12">
        <v>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34</v>
      </c>
      <c r="D11" s="11" t="s">
        <v>37</v>
      </c>
      <c r="E11" s="11" t="s">
        <v>28</v>
      </c>
      <c r="F11" s="12">
        <v>130000</v>
      </c>
      <c r="G11" s="12">
        <v>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38</v>
      </c>
      <c r="D12" s="11" t="s">
        <v>39</v>
      </c>
      <c r="E12" s="11" t="s">
        <v>28</v>
      </c>
      <c r="F12" s="12">
        <v>145000</v>
      </c>
      <c r="G12" s="12">
        <v>0</v>
      </c>
      <c r="H12" s="12">
        <f>G12*F12</f>
        <v>0</v>
      </c>
      <c r="I12" s="13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41</v>
      </c>
      <c r="D14" s="11" t="s">
        <v>42</v>
      </c>
      <c r="E14" s="11" t="s">
        <v>43</v>
      </c>
      <c r="F14" s="12">
        <v>100000</v>
      </c>
      <c r="G14" s="12">
        <v>1.0</v>
      </c>
      <c r="H14" s="12">
        <f>G14*F14</f>
        <v>100000</v>
      </c>
      <c r="I14" s="13"/>
    </row>
    <row r="15" spans="1:9" customHeight="1" ht="100">
      <c r="A15" s="11">
        <v>10</v>
      </c>
      <c r="B15" s="11"/>
      <c r="C15" s="11" t="s">
        <v>41</v>
      </c>
      <c r="D15" s="11" t="s">
        <v>42</v>
      </c>
      <c r="E15" s="11" t="s">
        <v>44</v>
      </c>
      <c r="F15" s="12">
        <v>170850</v>
      </c>
      <c r="G15" s="12">
        <v>2.0</v>
      </c>
      <c r="H15" s="12">
        <f>G15*F15</f>
        <v>341700</v>
      </c>
      <c r="I15" s="13">
        <f>SUM(H14:H15)</f>
        <v>441700</v>
      </c>
    </row>
    <row r="16" spans="1:9" customHeight="1" ht="40">
      <c r="A16" s="9" t="s">
        <v>45</v>
      </c>
      <c r="B16" s="9"/>
      <c r="C16" s="9"/>
      <c r="D16" s="9"/>
      <c r="E16" s="9"/>
      <c r="F16" s="10"/>
      <c r="G16" s="10"/>
      <c r="H16" s="10"/>
    </row>
    <row r="17" spans="1:9" customHeight="1" ht="100">
      <c r="A17" s="11">
        <v>11</v>
      </c>
      <c r="B17" s="11"/>
      <c r="C17" s="11" t="s">
        <v>46</v>
      </c>
      <c r="D17" s="11" t="s">
        <v>47</v>
      </c>
      <c r="E17" s="11" t="s">
        <v>48</v>
      </c>
      <c r="F17" s="12">
        <v>2990000</v>
      </c>
      <c r="G17" s="12">
        <v>1</v>
      </c>
      <c r="H17" s="12">
        <f>G17*F17</f>
        <v>2990000</v>
      </c>
      <c r="I17" s="13">
        <f>H17</f>
        <v>2990000</v>
      </c>
    </row>
    <row r="18" spans="1:9">
      <c r="A18" s="14" t="s">
        <v>11</v>
      </c>
      <c r="H18" s="15">
        <f>SUM(H5:H17)</f>
        <v>3431700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6:H16"/>
    <mergeCell ref="A18:G1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2022-07-21T15:50:15+07:00</dcterms:created>
  <dcterms:modified xsi:type="dcterms:W3CDTF">2022-07-21T15:50:15+07:00</dcterms:modified>
  <dc:title>Untitled Spreadsheet</dc:title>
  <dc:description/>
  <dc:subject/>
  <cp:keywords/>
  <cp:category/>
</cp:coreProperties>
</file>